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３．一般会計決算額の状況（歳入）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<sst xmlns="http://schemas.openxmlformats.org/spreadsheetml/2006/main" count="44" uniqueCount="36">
  <si>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区　　　　　　　分</t>
  </si>
  <si>
    <t>決　算　額</t>
  </si>
  <si>
    <t>構成比</t>
  </si>
  <si>
    <t>総額</t>
  </si>
  <si>
    <t>町税</t>
  </si>
  <si>
    <t>地方譲与税</t>
  </si>
  <si>
    <t>利子割交付金</t>
  </si>
  <si>
    <t>交通安全対策特別交付金</t>
  </si>
  <si>
    <t>小計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</si>
  <si>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</si>
  <si>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</si>
  <si>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</si>
  <si>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</si>
  <si>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</si>
  <si>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</si>
  <si>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</si>
  <si>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</si>
  <si>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</si>
  <si>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</si>
  <si>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</si>
  <si>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</si>
  <si>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</si>
  <si>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</si>
  <si>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</si>
  <si>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</si>
  <si>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平 成 18 年 度</t>
  </si>
  <si>
    <t>平 成 19 年 度</t>
  </si>
  <si>
    <t xml:space="preserve"> 普通</t>
  </si>
  <si>
    <t xml:space="preserve"> 特別</t>
  </si>
  <si>
    <t>(内訳)</t>
  </si>
  <si>
    <t>単位：円、％</t>
  </si>
  <si>
    <t>平 成 20 年 度</t>
  </si>
  <si>
    <t>平 成 21 年 度</t>
  </si>
  <si>
    <t>平 成 22 年 度</t>
  </si>
  <si>
    <t>３．一般会計決算額の状況（歳入）</t>
  </si>
  <si>
    <t xml:space="preserve"> 資料：まちづくり政策部企画財政課『内灘町決算書』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</si>
</sst>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.0;[Red]#,##0.0"/>
    <numFmt numFmtId="179" formatCode="0.0_);[Red]\(0.0\)"/>
    <numFmt numFmtId="180" formatCode="0.0_ ;[Red]\-0.0\ "/>
  </numFmts>
  <fonts count="44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176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176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8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176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176" fontId="9" fillId="0" borderId="21" xfId="0" applyNumberFormat="1" applyFont="1" applyFill="1" applyBorder="1" applyAlignment="1" applyProtection="1">
      <alignment horizontal="right" vertical="center" wrapText="1"/>
      <protection hidden="1"/>
    </xf>
    <xf numFmtId="180" fontId="9" fillId="0" borderId="22" xfId="0" applyNumberFormat="1" applyFont="1" applyFill="1" applyBorder="1" applyAlignment="1" applyProtection="1">
      <alignment horizontal="right" vertical="center"/>
      <protection hidden="1"/>
    </xf>
    <xf numFmtId="180" fontId="3" fillId="0" borderId="23" xfId="0" applyNumberFormat="1" applyFont="1" applyFill="1" applyBorder="1" applyAlignment="1" applyProtection="1">
      <alignment horizontal="right" vertical="center"/>
      <protection hidden="1"/>
    </xf>
    <xf numFmtId="180" fontId="3" fillId="0" borderId="24" xfId="0" applyNumberFormat="1" applyFont="1" applyFill="1" applyBorder="1" applyAlignment="1" applyProtection="1">
      <alignment horizontal="right" vertical="center"/>
      <protection hidden="1"/>
    </xf>
    <xf numFmtId="180" fontId="3" fillId="0" borderId="25" xfId="0" applyNumberFormat="1" applyFont="1" applyFill="1" applyBorder="1" applyAlignment="1" applyProtection="1">
      <alignment horizontal="right" vertical="center"/>
      <protection hidden="1"/>
    </xf>
    <xf numFmtId="180" fontId="9" fillId="0" borderId="26" xfId="0" applyNumberFormat="1" applyFont="1" applyFill="1" applyBorder="1" applyAlignment="1" applyProtection="1">
      <alignment horizontal="right" vertical="center"/>
      <protection hidden="1"/>
    </xf>
    <xf numFmtId="180" fontId="3" fillId="0" borderId="27" xfId="0" applyNumberFormat="1" applyFont="1" applyFill="1" applyBorder="1" applyAlignment="1" applyProtection="1">
      <alignment horizontal="right" vertical="center"/>
      <protection hidden="1"/>
    </xf>
    <xf numFmtId="180" fontId="3" fillId="0" borderId="28" xfId="0" applyNumberFormat="1" applyFont="1" applyFill="1" applyBorder="1" applyAlignment="1" applyProtection="1">
      <alignment horizontal="right" vertical="center"/>
      <protection hidden="1"/>
    </xf>
    <xf numFmtId="180" fontId="3" fillId="0" borderId="29" xfId="0" applyNumberFormat="1" applyFont="1" applyFill="1" applyBorder="1" applyAlignment="1" applyProtection="1">
      <alignment horizontal="right" vertical="center"/>
      <protection hidden="1"/>
    </xf>
    <xf numFmtId="180" fontId="3" fillId="0" borderId="30" xfId="0" applyNumberFormat="1" applyFont="1" applyFill="1" applyBorder="1" applyAlignment="1" applyProtection="1">
      <alignment horizontal="right" vertical="center"/>
      <protection hidden="1"/>
    </xf>
    <xf numFmtId="180" fontId="3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distributed" vertical="center" wrapText="1"/>
      <protection hidden="1"/>
    </xf>
    <xf numFmtId="0" fontId="3" fillId="0" borderId="33" xfId="0" applyFont="1" applyFill="1" applyBorder="1" applyAlignment="1" applyProtection="1">
      <alignment horizontal="distributed" vertical="center" wrapText="1"/>
      <protection hidden="1"/>
    </xf>
    <xf numFmtId="0" fontId="3" fillId="0" borderId="34" xfId="0" applyFont="1" applyFill="1" applyBorder="1" applyAlignment="1" applyProtection="1">
      <alignment horizontal="distributed" vertical="center" wrapText="1"/>
      <protection hidden="1"/>
    </xf>
    <xf numFmtId="0" fontId="3" fillId="0" borderId="35" xfId="0" applyFont="1" applyFill="1" applyBorder="1" applyAlignment="1" applyProtection="1">
      <alignment horizontal="distributed" vertical="center" wrapText="1"/>
      <protection hidden="1"/>
    </xf>
    <xf numFmtId="0" fontId="9" fillId="0" borderId="36" xfId="0" applyFont="1" applyFill="1" applyBorder="1" applyAlignment="1" applyProtection="1">
      <alignment horizontal="distributed" vertical="center" wrapText="1"/>
      <protection hidden="1"/>
    </xf>
    <xf numFmtId="0" fontId="9" fillId="0" borderId="37" xfId="0" applyFont="1" applyFill="1" applyBorder="1" applyAlignment="1" applyProtection="1">
      <alignment horizontal="distributed" vertical="center" wrapText="1"/>
      <protection hidden="1"/>
    </xf>
    <xf numFmtId="0" fontId="3" fillId="0" borderId="38" xfId="0" applyFont="1" applyFill="1" applyBorder="1" applyAlignment="1" applyProtection="1">
      <alignment horizontal="distributed" vertical="center" wrapText="1"/>
      <protection hidden="1"/>
    </xf>
    <xf numFmtId="0" fontId="3" fillId="0" borderId="39" xfId="0" applyFont="1" applyFill="1" applyBorder="1" applyAlignment="1" applyProtection="1">
      <alignment horizontal="distributed" vertical="center" wrapText="1"/>
      <protection hidden="1"/>
    </xf>
    <xf numFmtId="0" fontId="3" fillId="0" borderId="40" xfId="0" applyFont="1" applyFill="1" applyBorder="1" applyAlignment="1" applyProtection="1">
      <alignment horizontal="distributed" vertical="center" wrapText="1"/>
      <protection hidden="1"/>
    </xf>
    <xf numFmtId="0" fontId="3" fillId="0" borderId="41" xfId="0" applyFont="1" applyFill="1" applyBorder="1" applyAlignment="1" applyProtection="1">
      <alignment horizontal="distributed" vertical="center" wrapText="1"/>
      <protection hidden="1"/>
    </xf>
    <xf numFmtId="0" fontId="3" fillId="0" borderId="42" xfId="0" applyFont="1" applyFill="1" applyBorder="1" applyAlignment="1" applyProtection="1">
      <alignment horizontal="distributed" vertical="center" wrapText="1"/>
      <protection hidden="1"/>
    </xf>
    <xf numFmtId="0" fontId="3" fillId="0" borderId="43" xfId="0" applyFont="1" applyFill="1" applyBorder="1" applyAlignment="1" applyProtection="1">
      <alignment horizontal="distributed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 applyProtection="1">
      <alignment horizontal="center" vertical="center" wrapText="1"/>
      <protection hidden="1"/>
    </xf>
    <xf numFmtId="0" fontId="3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Fill="1" applyBorder="1" applyAlignment="1" applyProtection="1">
      <alignment horizontal="center" vertical="center" wrapText="1"/>
      <protection hidden="1"/>
    </xf>
    <xf numFmtId="0" fontId="3" fillId="0" borderId="51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50390625" style="5" customWidth="1"/>
    <col min="2" max="2" width="13.25390625" style="5" customWidth="1"/>
    <col min="3" max="3" width="14.375" style="5" customWidth="1"/>
    <col min="4" max="4" width="9.00390625" style="5" customWidth="1"/>
    <col min="5" max="5" width="15.25390625" style="5" customWidth="1"/>
    <col min="6" max="6" width="9.00390625" style="5" customWidth="1"/>
    <col min="7" max="7" width="14.875" style="5" customWidth="1"/>
    <col min="8" max="8" width="9.00390625" style="5" customWidth="1"/>
    <col min="9" max="9" width="14.25390625" style="5" customWidth="1"/>
    <col min="10" max="10" width="9.00390625" style="5" customWidth="1"/>
    <col min="11" max="11" width="14.25390625" style="5" customWidth="1"/>
    <col min="12" max="16384" width="9.00390625" style="5" customWidth="1"/>
  </cols>
  <sheetData>
    <row r="1" spans="1:10" ht="16.5" customHeight="1">
      <c r="A1" s="1" t="s">
        <v>34</v>
      </c>
      <c r="B1" s="1"/>
      <c r="C1" s="2"/>
      <c r="D1" s="2"/>
      <c r="E1" s="2"/>
      <c r="F1" s="2"/>
      <c r="G1" s="2"/>
      <c r="H1" s="4"/>
      <c r="I1" s="2"/>
      <c r="J1" s="2"/>
    </row>
    <row r="2" spans="1:12" ht="16.5" customHeight="1" thickBot="1">
      <c r="A2" s="18"/>
      <c r="B2" s="18"/>
      <c r="C2" s="19"/>
      <c r="D2" s="19"/>
      <c r="E2" s="19"/>
      <c r="F2" s="19"/>
      <c r="G2" s="19"/>
      <c r="H2" s="4"/>
      <c r="I2" s="19"/>
      <c r="L2" s="4" t="s">
        <v>30</v>
      </c>
    </row>
    <row r="3" spans="1:12" ht="13.5" customHeight="1">
      <c r="A3" s="45" t="s">
        <v>0</v>
      </c>
      <c r="B3" s="46"/>
      <c r="C3" s="49" t="s">
        <v>25</v>
      </c>
      <c r="D3" s="50"/>
      <c r="E3" s="51" t="s">
        <v>26</v>
      </c>
      <c r="F3" s="50"/>
      <c r="G3" s="51" t="s">
        <v>31</v>
      </c>
      <c r="H3" s="52"/>
      <c r="I3" s="51" t="s">
        <v>32</v>
      </c>
      <c r="J3" s="52"/>
      <c r="K3" s="51" t="s">
        <v>33</v>
      </c>
      <c r="L3" s="52"/>
    </row>
    <row r="4" spans="1:12" ht="14.25" thickBot="1">
      <c r="A4" s="47"/>
      <c r="B4" s="48"/>
      <c r="C4" s="11" t="s">
        <v>1</v>
      </c>
      <c r="D4" s="13" t="s">
        <v>2</v>
      </c>
      <c r="E4" s="11" t="s">
        <v>1</v>
      </c>
      <c r="F4" s="8" t="s">
        <v>2</v>
      </c>
      <c r="G4" s="12" t="s">
        <v>1</v>
      </c>
      <c r="H4" s="8" t="s">
        <v>2</v>
      </c>
      <c r="I4" s="12" t="s">
        <v>1</v>
      </c>
      <c r="J4" s="8" t="s">
        <v>2</v>
      </c>
      <c r="K4" s="12" t="s">
        <v>1</v>
      </c>
      <c r="L4" s="8" t="s">
        <v>2</v>
      </c>
    </row>
    <row r="5" spans="1:12" ht="15.75" customHeight="1" thickBot="1" thickTop="1">
      <c r="A5" s="37" t="s">
        <v>3</v>
      </c>
      <c r="B5" s="38"/>
      <c r="C5" s="21">
        <v>8222586771</v>
      </c>
      <c r="D5" s="22">
        <v>100</v>
      </c>
      <c r="E5" s="21">
        <v>8762104312</v>
      </c>
      <c r="F5" s="26">
        <v>100</v>
      </c>
      <c r="G5" s="20">
        <v>8420820265</v>
      </c>
      <c r="H5" s="26">
        <v>100.00000000000001</v>
      </c>
      <c r="I5" s="20">
        <v>8631177982</v>
      </c>
      <c r="J5" s="26">
        <v>100</v>
      </c>
      <c r="K5" s="20">
        <f>SUM(K18:K28)</f>
        <v>9163816487</v>
      </c>
      <c r="L5" s="26">
        <f>SUM(L18:L28)</f>
        <v>100</v>
      </c>
    </row>
    <row r="6" spans="1:12" ht="15.75" customHeight="1" thickTop="1">
      <c r="A6" s="39" t="s">
        <v>4</v>
      </c>
      <c r="B6" s="40"/>
      <c r="C6" s="9">
        <v>2339101157</v>
      </c>
      <c r="D6" s="23">
        <v>28.5</v>
      </c>
      <c r="E6" s="9">
        <v>2664769055</v>
      </c>
      <c r="F6" s="27">
        <v>30.4</v>
      </c>
      <c r="G6" s="14">
        <v>2663601565</v>
      </c>
      <c r="H6" s="27">
        <v>31.6</v>
      </c>
      <c r="I6" s="14">
        <v>2661501974</v>
      </c>
      <c r="J6" s="27">
        <v>30.8</v>
      </c>
      <c r="K6" s="14">
        <v>2552500870</v>
      </c>
      <c r="L6" s="27">
        <v>27.9</v>
      </c>
    </row>
    <row r="7" spans="1:12" ht="15.75" customHeight="1">
      <c r="A7" s="33" t="s">
        <v>5</v>
      </c>
      <c r="B7" s="34"/>
      <c r="C7" s="6">
        <v>304489749</v>
      </c>
      <c r="D7" s="23">
        <v>3.7</v>
      </c>
      <c r="E7" s="6">
        <v>94167000</v>
      </c>
      <c r="F7" s="27">
        <v>1.1</v>
      </c>
      <c r="G7" s="15">
        <v>90447000</v>
      </c>
      <c r="H7" s="30">
        <v>1.1</v>
      </c>
      <c r="I7" s="15">
        <v>86783701</v>
      </c>
      <c r="J7" s="30">
        <v>1</v>
      </c>
      <c r="K7" s="15">
        <v>84245058</v>
      </c>
      <c r="L7" s="30">
        <v>0.9</v>
      </c>
    </row>
    <row r="8" spans="1:12" ht="15.75" customHeight="1">
      <c r="A8" s="33" t="s">
        <v>6</v>
      </c>
      <c r="B8" s="34"/>
      <c r="C8" s="6">
        <v>13327000</v>
      </c>
      <c r="D8" s="23">
        <v>0.2</v>
      </c>
      <c r="E8" s="6">
        <v>18440000</v>
      </c>
      <c r="F8" s="27">
        <v>0.224260327237111</v>
      </c>
      <c r="G8" s="15">
        <v>17147000</v>
      </c>
      <c r="H8" s="30">
        <v>0.2</v>
      </c>
      <c r="I8" s="15">
        <v>17082000</v>
      </c>
      <c r="J8" s="30">
        <v>0.2</v>
      </c>
      <c r="K8" s="15">
        <v>14840000</v>
      </c>
      <c r="L8" s="30">
        <v>0.2</v>
      </c>
    </row>
    <row r="9" spans="1:12" ht="15.75" customHeight="1">
      <c r="A9" s="33" t="s">
        <v>19</v>
      </c>
      <c r="B9" s="34"/>
      <c r="C9" s="6">
        <v>11313000</v>
      </c>
      <c r="D9" s="23">
        <v>0.1</v>
      </c>
      <c r="E9" s="6">
        <v>13997000</v>
      </c>
      <c r="F9" s="27">
        <v>0.17022623646083748</v>
      </c>
      <c r="G9" s="15">
        <v>5162000</v>
      </c>
      <c r="H9" s="30">
        <v>0.1</v>
      </c>
      <c r="I9" s="15">
        <v>3898000</v>
      </c>
      <c r="J9" s="30">
        <v>0</v>
      </c>
      <c r="K9" s="15">
        <v>4585000</v>
      </c>
      <c r="L9" s="30">
        <v>0</v>
      </c>
    </row>
    <row r="10" spans="1:12" ht="15.75" customHeight="1">
      <c r="A10" s="33" t="s">
        <v>20</v>
      </c>
      <c r="B10" s="34"/>
      <c r="C10" s="6">
        <v>11217000</v>
      </c>
      <c r="D10" s="23">
        <v>0.1</v>
      </c>
      <c r="E10" s="6">
        <v>9951000</v>
      </c>
      <c r="F10" s="27">
        <v>0.12102030999655594</v>
      </c>
      <c r="G10" s="15">
        <v>2129000</v>
      </c>
      <c r="H10" s="30">
        <v>0</v>
      </c>
      <c r="I10" s="15">
        <v>2259000</v>
      </c>
      <c r="J10" s="30">
        <v>0</v>
      </c>
      <c r="K10" s="15">
        <v>1826000</v>
      </c>
      <c r="L10" s="30">
        <v>0</v>
      </c>
    </row>
    <row r="11" spans="1:12" ht="15.75" customHeight="1">
      <c r="A11" s="33" t="s">
        <v>21</v>
      </c>
      <c r="B11" s="34"/>
      <c r="C11" s="6">
        <v>209583000</v>
      </c>
      <c r="D11" s="23">
        <v>2.6</v>
      </c>
      <c r="E11" s="6">
        <v>207130000</v>
      </c>
      <c r="F11" s="27">
        <v>2.4</v>
      </c>
      <c r="G11" s="15">
        <v>192915000</v>
      </c>
      <c r="H11" s="30">
        <v>2.3</v>
      </c>
      <c r="I11" s="15">
        <v>204284000</v>
      </c>
      <c r="J11" s="30">
        <v>2.4</v>
      </c>
      <c r="K11" s="15">
        <v>203933000</v>
      </c>
      <c r="L11" s="30">
        <v>2.2</v>
      </c>
    </row>
    <row r="12" spans="1:12" ht="15.75" customHeight="1">
      <c r="A12" s="33" t="s">
        <v>22</v>
      </c>
      <c r="B12" s="34"/>
      <c r="C12" s="6">
        <v>52084000</v>
      </c>
      <c r="D12" s="23">
        <v>0.6</v>
      </c>
      <c r="E12" s="6">
        <v>50814000</v>
      </c>
      <c r="F12" s="27">
        <v>0.6179807086890758</v>
      </c>
      <c r="G12" s="15">
        <v>41950000</v>
      </c>
      <c r="H12" s="30">
        <v>0.5</v>
      </c>
      <c r="I12" s="15">
        <v>26274000</v>
      </c>
      <c r="J12" s="30">
        <v>0.3</v>
      </c>
      <c r="K12" s="15">
        <v>23893000</v>
      </c>
      <c r="L12" s="30">
        <v>0.3</v>
      </c>
    </row>
    <row r="13" spans="1:12" ht="15.75" customHeight="1">
      <c r="A13" s="33" t="s">
        <v>23</v>
      </c>
      <c r="B13" s="34"/>
      <c r="C13" s="6">
        <v>74753000</v>
      </c>
      <c r="D13" s="23">
        <v>0.9</v>
      </c>
      <c r="E13" s="6">
        <v>18499000</v>
      </c>
      <c r="F13" s="27">
        <v>0.22497786299128614</v>
      </c>
      <c r="G13" s="15">
        <v>54387000</v>
      </c>
      <c r="H13" s="30">
        <v>0.6</v>
      </c>
      <c r="I13" s="15">
        <v>50787000</v>
      </c>
      <c r="J13" s="30">
        <v>0.6</v>
      </c>
      <c r="K13" s="15">
        <v>44568000</v>
      </c>
      <c r="L13" s="30">
        <v>0.5</v>
      </c>
    </row>
    <row r="14" spans="1:12" ht="15.75" customHeight="1">
      <c r="A14" s="33" t="s">
        <v>24</v>
      </c>
      <c r="B14" s="34"/>
      <c r="C14" s="6">
        <v>1917828000</v>
      </c>
      <c r="D14" s="23">
        <v>23.3</v>
      </c>
      <c r="E14" s="6">
        <v>1952248000</v>
      </c>
      <c r="F14" s="27">
        <v>22.3</v>
      </c>
      <c r="G14" s="15">
        <v>1926129000</v>
      </c>
      <c r="H14" s="30">
        <v>22.900000000000002</v>
      </c>
      <c r="I14" s="15">
        <v>1911449000</v>
      </c>
      <c r="J14" s="30">
        <v>22.1</v>
      </c>
      <c r="K14" s="15">
        <f>SUM(K15:K16)</f>
        <v>2114472000</v>
      </c>
      <c r="L14" s="30">
        <v>23.1</v>
      </c>
    </row>
    <row r="15" spans="1:12" ht="15.75" customHeight="1">
      <c r="A15" s="41" t="s">
        <v>29</v>
      </c>
      <c r="B15" s="32" t="s">
        <v>27</v>
      </c>
      <c r="C15" s="6">
        <v>1713759000</v>
      </c>
      <c r="D15" s="23">
        <v>20.8</v>
      </c>
      <c r="E15" s="6">
        <v>1741039000</v>
      </c>
      <c r="F15" s="27">
        <v>19.9</v>
      </c>
      <c r="G15" s="15">
        <v>1707862000</v>
      </c>
      <c r="H15" s="30">
        <v>20.3</v>
      </c>
      <c r="I15" s="15">
        <v>1685626000</v>
      </c>
      <c r="J15" s="30">
        <v>19.5</v>
      </c>
      <c r="K15" s="15">
        <v>1871196000</v>
      </c>
      <c r="L15" s="30">
        <v>20.4</v>
      </c>
    </row>
    <row r="16" spans="1:12" ht="15.75" customHeight="1">
      <c r="A16" s="42"/>
      <c r="B16" s="32" t="s">
        <v>28</v>
      </c>
      <c r="C16" s="6">
        <v>204069000</v>
      </c>
      <c r="D16" s="23">
        <v>2.5</v>
      </c>
      <c r="E16" s="6">
        <v>211209000</v>
      </c>
      <c r="F16" s="27">
        <v>2.4</v>
      </c>
      <c r="G16" s="15">
        <v>218267000</v>
      </c>
      <c r="H16" s="30">
        <v>2.6</v>
      </c>
      <c r="I16" s="15">
        <v>225823000</v>
      </c>
      <c r="J16" s="30">
        <v>2.6</v>
      </c>
      <c r="K16" s="15">
        <v>243276000</v>
      </c>
      <c r="L16" s="30">
        <v>2.7</v>
      </c>
    </row>
    <row r="17" spans="1:12" ht="15.75" customHeight="1" thickBot="1">
      <c r="A17" s="43" t="s">
        <v>7</v>
      </c>
      <c r="B17" s="44"/>
      <c r="C17" s="10">
        <v>6052000</v>
      </c>
      <c r="D17" s="25">
        <v>0.1</v>
      </c>
      <c r="E17" s="10">
        <v>5913000</v>
      </c>
      <c r="F17" s="28">
        <v>0.07191167651589139</v>
      </c>
      <c r="G17" s="16">
        <v>5222000</v>
      </c>
      <c r="H17" s="31">
        <v>0.1</v>
      </c>
      <c r="I17" s="16">
        <v>5225000</v>
      </c>
      <c r="J17" s="31">
        <v>0.1</v>
      </c>
      <c r="K17" s="16">
        <v>5163000</v>
      </c>
      <c r="L17" s="31">
        <v>0.1</v>
      </c>
    </row>
    <row r="18" spans="1:12" ht="15.75" customHeight="1" thickBot="1" thickTop="1">
      <c r="A18" s="37" t="s">
        <v>8</v>
      </c>
      <c r="B18" s="38"/>
      <c r="C18" s="21">
        <v>4939747906</v>
      </c>
      <c r="D18" s="22">
        <v>60.100000000000016</v>
      </c>
      <c r="E18" s="21">
        <v>5035928055</v>
      </c>
      <c r="F18" s="26">
        <v>57.63037712189075</v>
      </c>
      <c r="G18" s="20">
        <v>4999089565</v>
      </c>
      <c r="H18" s="26">
        <v>59.40000000000001</v>
      </c>
      <c r="I18" s="20">
        <v>4969543675</v>
      </c>
      <c r="J18" s="26">
        <v>57.5</v>
      </c>
      <c r="K18" s="20">
        <f>SUM(K6:K14,K17)</f>
        <v>5050025928</v>
      </c>
      <c r="L18" s="26">
        <v>55.2</v>
      </c>
    </row>
    <row r="19" spans="1:12" ht="15.75" customHeight="1" thickTop="1">
      <c r="A19" s="39" t="s">
        <v>9</v>
      </c>
      <c r="B19" s="40"/>
      <c r="C19" s="9">
        <v>216448720</v>
      </c>
      <c r="D19" s="23">
        <v>2.6</v>
      </c>
      <c r="E19" s="9">
        <v>226043090</v>
      </c>
      <c r="F19" s="27">
        <v>2.6</v>
      </c>
      <c r="G19" s="14">
        <v>214865010</v>
      </c>
      <c r="H19" s="27">
        <v>2.5</v>
      </c>
      <c r="I19" s="14">
        <v>220775292</v>
      </c>
      <c r="J19" s="27">
        <v>2.6</v>
      </c>
      <c r="K19" s="14">
        <v>209840115</v>
      </c>
      <c r="L19" s="27">
        <v>2.3</v>
      </c>
    </row>
    <row r="20" spans="1:12" ht="15.75" customHeight="1">
      <c r="A20" s="33" t="s">
        <v>10</v>
      </c>
      <c r="B20" s="34"/>
      <c r="C20" s="6">
        <v>36043194</v>
      </c>
      <c r="D20" s="23">
        <v>0.5</v>
      </c>
      <c r="E20" s="6">
        <v>37095846</v>
      </c>
      <c r="F20" s="27">
        <v>0.4</v>
      </c>
      <c r="G20" s="15">
        <v>36898924</v>
      </c>
      <c r="H20" s="30">
        <v>0.4</v>
      </c>
      <c r="I20" s="15">
        <v>60215998</v>
      </c>
      <c r="J20" s="30">
        <v>0.7</v>
      </c>
      <c r="K20" s="15">
        <v>47954579</v>
      </c>
      <c r="L20" s="30">
        <v>0.5</v>
      </c>
    </row>
    <row r="21" spans="1:12" ht="15.75" customHeight="1">
      <c r="A21" s="33" t="s">
        <v>11</v>
      </c>
      <c r="B21" s="34"/>
      <c r="C21" s="6">
        <v>581641508</v>
      </c>
      <c r="D21" s="23">
        <v>7.1</v>
      </c>
      <c r="E21" s="6">
        <v>847587879</v>
      </c>
      <c r="F21" s="27">
        <v>9.7</v>
      </c>
      <c r="G21" s="15">
        <v>730671450</v>
      </c>
      <c r="H21" s="30">
        <v>8.7</v>
      </c>
      <c r="I21" s="15">
        <v>1371503596</v>
      </c>
      <c r="J21" s="30">
        <v>15.9</v>
      </c>
      <c r="K21" s="15">
        <v>1343527970</v>
      </c>
      <c r="L21" s="30">
        <v>14.7</v>
      </c>
    </row>
    <row r="22" spans="1:12" ht="15.75" customHeight="1">
      <c r="A22" s="33" t="s">
        <v>12</v>
      </c>
      <c r="B22" s="34"/>
      <c r="C22" s="6">
        <v>322816370</v>
      </c>
      <c r="D22" s="23">
        <v>3.9</v>
      </c>
      <c r="E22" s="6">
        <v>381947838</v>
      </c>
      <c r="F22" s="27">
        <v>4.4</v>
      </c>
      <c r="G22" s="15">
        <v>396725390</v>
      </c>
      <c r="H22" s="30">
        <v>4.7</v>
      </c>
      <c r="I22" s="15">
        <v>458413859</v>
      </c>
      <c r="J22" s="30">
        <v>5.3</v>
      </c>
      <c r="K22" s="15">
        <v>878688633</v>
      </c>
      <c r="L22" s="30">
        <v>9.6</v>
      </c>
    </row>
    <row r="23" spans="1:12" ht="15.75" customHeight="1">
      <c r="A23" s="33" t="s">
        <v>13</v>
      </c>
      <c r="B23" s="34"/>
      <c r="C23" s="6">
        <v>10771444</v>
      </c>
      <c r="D23" s="23">
        <v>0.1</v>
      </c>
      <c r="E23" s="6">
        <v>65604996</v>
      </c>
      <c r="F23" s="27">
        <v>0.7</v>
      </c>
      <c r="G23" s="15">
        <v>249095883</v>
      </c>
      <c r="H23" s="30">
        <v>3</v>
      </c>
      <c r="I23" s="15">
        <v>19707377</v>
      </c>
      <c r="J23" s="30">
        <v>0.2</v>
      </c>
      <c r="K23" s="15">
        <v>18864508</v>
      </c>
      <c r="L23" s="30">
        <v>0.2</v>
      </c>
    </row>
    <row r="24" spans="1:12" ht="15.75" customHeight="1">
      <c r="A24" s="33" t="s">
        <v>14</v>
      </c>
      <c r="B24" s="34"/>
      <c r="C24" s="6">
        <v>15150000</v>
      </c>
      <c r="D24" s="23">
        <v>0.2</v>
      </c>
      <c r="E24" s="6">
        <v>1100000</v>
      </c>
      <c r="F24" s="27">
        <v>0</v>
      </c>
      <c r="G24" s="15">
        <v>2310000</v>
      </c>
      <c r="H24" s="30">
        <v>0</v>
      </c>
      <c r="I24" s="15">
        <v>1786000</v>
      </c>
      <c r="J24" s="30">
        <v>0</v>
      </c>
      <c r="K24" s="15">
        <v>30400140</v>
      </c>
      <c r="L24" s="30">
        <v>0.3</v>
      </c>
    </row>
    <row r="25" spans="1:12" ht="15.75" customHeight="1">
      <c r="A25" s="33" t="s">
        <v>15</v>
      </c>
      <c r="B25" s="34"/>
      <c r="C25" s="6">
        <v>775839990</v>
      </c>
      <c r="D25" s="23">
        <v>9.4</v>
      </c>
      <c r="E25" s="6">
        <v>415844750</v>
      </c>
      <c r="F25" s="27">
        <v>4.7</v>
      </c>
      <c r="G25" s="15">
        <v>367745095</v>
      </c>
      <c r="H25" s="30">
        <v>4.4</v>
      </c>
      <c r="I25" s="15">
        <v>195862360</v>
      </c>
      <c r="J25" s="30">
        <v>2.3</v>
      </c>
      <c r="K25" s="15">
        <v>93804961</v>
      </c>
      <c r="L25" s="30">
        <v>1</v>
      </c>
    </row>
    <row r="26" spans="1:12" ht="15.75" customHeight="1">
      <c r="A26" s="33" t="s">
        <v>16</v>
      </c>
      <c r="B26" s="34"/>
      <c r="C26" s="6">
        <v>76301194</v>
      </c>
      <c r="D26" s="23">
        <v>0.9</v>
      </c>
      <c r="E26" s="6">
        <v>109212465</v>
      </c>
      <c r="F26" s="27">
        <v>1.2</v>
      </c>
      <c r="G26" s="15">
        <v>131039795</v>
      </c>
      <c r="H26" s="30">
        <v>1.5</v>
      </c>
      <c r="I26" s="15">
        <v>83882689</v>
      </c>
      <c r="J26" s="30">
        <v>1</v>
      </c>
      <c r="K26" s="15">
        <v>86644800</v>
      </c>
      <c r="L26" s="30">
        <v>0.9</v>
      </c>
    </row>
    <row r="27" spans="1:12" ht="15.75" customHeight="1">
      <c r="A27" s="33" t="s">
        <v>17</v>
      </c>
      <c r="B27" s="34"/>
      <c r="C27" s="6">
        <v>274426445</v>
      </c>
      <c r="D27" s="23">
        <v>3.3</v>
      </c>
      <c r="E27" s="6">
        <v>249860393</v>
      </c>
      <c r="F27" s="27">
        <v>2.8</v>
      </c>
      <c r="G27" s="15">
        <v>274887153</v>
      </c>
      <c r="H27" s="30">
        <v>3.3</v>
      </c>
      <c r="I27" s="15">
        <v>587485136</v>
      </c>
      <c r="J27" s="30">
        <v>6.8</v>
      </c>
      <c r="K27" s="15">
        <v>526005853</v>
      </c>
      <c r="L27" s="30">
        <v>5.7</v>
      </c>
    </row>
    <row r="28" spans="1:12" ht="15.75" customHeight="1" thickBot="1">
      <c r="A28" s="35" t="s">
        <v>18</v>
      </c>
      <c r="B28" s="36"/>
      <c r="C28" s="7">
        <v>973400000</v>
      </c>
      <c r="D28" s="24">
        <v>11.9</v>
      </c>
      <c r="E28" s="7">
        <v>1391879000</v>
      </c>
      <c r="F28" s="29">
        <v>15.9</v>
      </c>
      <c r="G28" s="17">
        <v>1017492000</v>
      </c>
      <c r="H28" s="29">
        <v>12.1</v>
      </c>
      <c r="I28" s="17">
        <v>662002000</v>
      </c>
      <c r="J28" s="29">
        <v>7.7</v>
      </c>
      <c r="K28" s="17">
        <v>878059000</v>
      </c>
      <c r="L28" s="29">
        <v>9.6</v>
      </c>
    </row>
    <row r="29" spans="1:10" ht="13.5">
      <c r="A29" s="3" t="s">
        <v>35</v>
      </c>
      <c r="B29" s="3"/>
      <c r="C29" s="3"/>
      <c r="D29" s="3"/>
      <c r="E29" s="3"/>
      <c r="F29" s="3"/>
      <c r="G29" s="3"/>
      <c r="H29" s="3"/>
      <c r="I29" s="2"/>
      <c r="J29" s="2"/>
    </row>
  </sheetData>
  <sheetProtection/>
  <mergeCells count="29">
    <mergeCell ref="A3:B4"/>
    <mergeCell ref="C3:D3"/>
    <mergeCell ref="E3:F3"/>
    <mergeCell ref="G3:H3"/>
    <mergeCell ref="I3:J3"/>
    <mergeCell ref="K3:L3"/>
    <mergeCell ref="A5:B5"/>
    <mergeCell ref="A6:B6"/>
    <mergeCell ref="A7:B7"/>
    <mergeCell ref="A8:B8"/>
    <mergeCell ref="A9:B9"/>
    <mergeCell ref="A10:B10"/>
    <mergeCell ref="A23:B23"/>
    <mergeCell ref="A11:B11"/>
    <mergeCell ref="A12:B12"/>
    <mergeCell ref="A13:B13"/>
    <mergeCell ref="A14:B14"/>
    <mergeCell ref="A15:A16"/>
    <mergeCell ref="A17:B17"/>
    <mergeCell ref="A24:B24"/>
    <mergeCell ref="A25:B25"/>
    <mergeCell ref="A26:B26"/>
    <mergeCell ref="A27:B27"/>
    <mergeCell ref="A28:B28"/>
    <mergeCell ref="A18:B18"/>
    <mergeCell ref="A19:B19"/>
    <mergeCell ref="A20:B20"/>
    <mergeCell ref="A21:B21"/>
    <mergeCell ref="A22:B22"/>
  </mergeCells>
  <printOptions/>
  <pageMargins left="0.7" right="0.7" top="0.75" bottom="0.75" header="0.3" footer="0.3"/>
  <pageSetup fitToHeight="1" fitToWidth="1" horizontalDpi="600" verticalDpi="600" orientation="landscape" paperSize="9" scale="95" r:id="rId1"/>
  <ignoredErrors>
    <ignoredError sqref="K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2011-12-14T04:34:52Z</cp:lastPrinted>
  <dcterms:created xsi:type="dcterms:W3CDTF">2006-09-07T00:54:55Z</dcterms:created>
  <dcterms:modified xsi:type="dcterms:W3CDTF">2012-12-25T05:35:23Z</dcterms:modified>
  <cp:category/>
  <cp:version/>
  <cp:contentType/>
  <cp:contentStatus/>
</cp:coreProperties>
</file>