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10．特別会計予算額及び決算額（国民健康保険）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<sst xmlns="http://schemas.openxmlformats.org/spreadsheetml/2006/main" count="62" uniqueCount="55">
  <si>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単位：円</t>
  </si>
  <si>
    <t>区　　　　　　分</t>
  </si>
  <si>
    <t>当初予算額</t>
  </si>
  <si>
    <t>最終予算額</t>
  </si>
  <si>
    <t>決　算　額</t>
  </si>
  <si>
    <t>総額</t>
  </si>
  <si>
    <t>国民健康保険税</t>
  </si>
  <si>
    <t>一部負担金</t>
  </si>
  <si>
    <t>国庫支出金</t>
  </si>
  <si>
    <t>療養給付費交付金</t>
  </si>
  <si>
    <t>県支出金</t>
  </si>
  <si>
    <t>共同事業交付金</t>
  </si>
  <si>
    <t>財産収入</t>
  </si>
  <si>
    <t>繰入金</t>
  </si>
  <si>
    <t>繰越金</t>
  </si>
  <si>
    <t>諸収入</t>
  </si>
  <si>
    <t>町債</t>
  </si>
  <si>
    <t>（歳　出）</t>
  </si>
  <si>
    <t>総務費</t>
  </si>
  <si>
    <t>保険給付費</t>
  </si>
  <si>
    <t>介護納付金</t>
  </si>
  <si>
    <t>共同事業拠出金</t>
  </si>
  <si>
    <t>保健事業費</t>
  </si>
  <si>
    <t>基金積立金</t>
  </si>
  <si>
    <t>公債費</t>
  </si>
  <si>
    <t>諸支出金</t>
  </si>
  <si>
    <t>予備費</t>
  </si>
  <si>
    <t>前年度繰上充用金</t>
  </si>
  <si>
    <t>老人保健拠出金</t>
  </si>
  <si>
    <t>総務管理費</t>
  </si>
  <si>
    <t>徴税費</t>
  </si>
  <si>
    <t>運営協議会費</t>
  </si>
  <si>
    <t>医療費適正化特別対策事業費</t>
  </si>
  <si>
    <t>療養諸費</t>
  </si>
  <si>
    <t>移送費</t>
  </si>
  <si>
    <t>出産育児諸費</t>
  </si>
  <si>
    <t>葬祭費</t>
  </si>
  <si>
    <t>国庫負担金</t>
  </si>
  <si>
    <t>国庫補助金</t>
  </si>
  <si>
    <t>一般会計繰入金</t>
  </si>
  <si>
    <t>基金繰入金</t>
  </si>
  <si>
    <t>延滞金加算金及び過料</t>
  </si>
  <si>
    <t>受託事業収入</t>
  </si>
  <si>
    <t>後期高齢者支援金等</t>
  </si>
  <si>
    <t>前期高齢者納付金等</t>
  </si>
  <si>
    <t>保健事業費</t>
  </si>
  <si>
    <t>特定健康診査等事業費</t>
  </si>
  <si>
    <t>雑入</t>
  </si>
  <si>
    <t>（歳　入）</t>
  </si>
  <si>
    <t>10．特別会計予算額及び決算額（国民健康保険）</t>
  </si>
  <si>
    <t>前期高齢者交付金</t>
  </si>
  <si>
    <t>高額療養費</t>
  </si>
  <si>
    <t xml:space="preserve"> 資料：町民福祉部保険年金課『内灘町決算書』</t>
  </si>
  <si>
    <t>資料：町民福祉部保険年金課『内灘町決算書』</t>
  </si>
  <si>
    <t>平　　成　　26　　年　　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</si>
</sst>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hair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hidden="1"/>
    </xf>
    <xf numFmtId="176" fontId="0" fillId="0" borderId="0" xfId="0" applyNumberFormat="1" applyFill="1" applyAlignment="1" applyProtection="1">
      <alignment vertical="center"/>
      <protection hidden="1"/>
    </xf>
    <xf numFmtId="176" fontId="0" fillId="0" borderId="0" xfId="0" applyNumberFormat="1" applyFill="1" applyAlignment="1" applyProtection="1">
      <alignment/>
      <protection hidden="1"/>
    </xf>
    <xf numFmtId="176" fontId="8" fillId="0" borderId="0" xfId="0" applyNumberFormat="1" applyFont="1" applyFill="1" applyAlignment="1" applyProtection="1">
      <alignment vertical="center"/>
      <protection hidden="1"/>
    </xf>
    <xf numFmtId="176" fontId="6" fillId="0" borderId="0" xfId="0" applyNumberFormat="1" applyFont="1" applyFill="1" applyAlignment="1" applyProtection="1">
      <alignment horizontal="right" vertical="center"/>
      <protection hidden="1"/>
    </xf>
    <xf numFmtId="176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0" xfId="0" applyNumberFormat="1" applyFont="1" applyFill="1" applyAlignment="1" applyProtection="1">
      <alignment vertical="center"/>
      <protection hidden="1"/>
    </xf>
    <xf numFmtId="176" fontId="4" fillId="0" borderId="0" xfId="0" applyNumberFormat="1" applyFont="1" applyFill="1" applyAlignment="1" applyProtection="1">
      <alignment vertical="center"/>
      <protection hidden="1"/>
    </xf>
    <xf numFmtId="176" fontId="0" fillId="0" borderId="0" xfId="0" applyNumberFormat="1" applyFill="1" applyBorder="1" applyAlignment="1" applyProtection="1">
      <alignment/>
      <protection hidden="1"/>
    </xf>
    <xf numFmtId="176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15" xfId="0" applyNumberFormat="1" applyFill="1" applyBorder="1" applyAlignment="1" applyProtection="1">
      <alignment/>
      <protection hidden="1"/>
    </xf>
    <xf numFmtId="176" fontId="0" fillId="0" borderId="16" xfId="0" applyNumberFormat="1" applyFill="1" applyBorder="1" applyAlignment="1" applyProtection="1">
      <alignment/>
      <protection hidden="1"/>
    </xf>
    <xf numFmtId="176" fontId="0" fillId="0" borderId="17" xfId="0" applyNumberFormat="1" applyFill="1" applyBorder="1" applyAlignment="1" applyProtection="1">
      <alignment/>
      <protection hidden="1"/>
    </xf>
    <xf numFmtId="176" fontId="0" fillId="0" borderId="16" xfId="0" applyNumberFormat="1" applyFill="1" applyBorder="1" applyAlignment="1" applyProtection="1">
      <alignment/>
      <protection hidden="1"/>
    </xf>
    <xf numFmtId="176" fontId="6" fillId="0" borderId="15" xfId="0" applyNumberFormat="1" applyFont="1" applyFill="1" applyBorder="1" applyAlignment="1" applyProtection="1">
      <alignment vertical="center" wrapText="1"/>
      <protection hidden="1"/>
    </xf>
    <xf numFmtId="176" fontId="6" fillId="0" borderId="16" xfId="0" applyNumberFormat="1" applyFont="1" applyFill="1" applyBorder="1" applyAlignment="1" applyProtection="1">
      <alignment vertical="center" wrapText="1"/>
      <protection hidden="1"/>
    </xf>
    <xf numFmtId="176" fontId="6" fillId="0" borderId="18" xfId="0" applyNumberFormat="1" applyFont="1" applyFill="1" applyBorder="1" applyAlignment="1" applyProtection="1">
      <alignment horizontal="distributed" vertical="center" wrapText="1" indent="1"/>
      <protection hidden="1"/>
    </xf>
    <xf numFmtId="176" fontId="7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20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3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21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18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22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23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24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10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11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14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25" xfId="0" applyNumberFormat="1" applyFont="1" applyFill="1" applyBorder="1" applyAlignment="1" applyProtection="1">
      <alignment horizontal="distributed" vertical="center" indent="1"/>
      <protection hidden="1"/>
    </xf>
    <xf numFmtId="176" fontId="6" fillId="0" borderId="14" xfId="0" applyNumberFormat="1" applyFont="1" applyFill="1" applyBorder="1" applyAlignment="1" applyProtection="1">
      <alignment horizontal="distributed" vertical="center" indent="1"/>
      <protection hidden="1"/>
    </xf>
    <xf numFmtId="176" fontId="6" fillId="0" borderId="26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18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7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4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8" xfId="0" applyNumberFormat="1" applyFont="1" applyFill="1" applyBorder="1" applyAlignment="1" applyProtection="1">
      <alignment horizontal="center" vertical="center"/>
      <protection hidden="1"/>
    </xf>
    <xf numFmtId="176" fontId="6" fillId="0" borderId="29" xfId="0" applyNumberFormat="1" applyFont="1" applyFill="1" applyBorder="1" applyAlignment="1" applyProtection="1">
      <alignment horizontal="center" vertical="center"/>
      <protection hidden="1"/>
    </xf>
    <xf numFmtId="176" fontId="0" fillId="0" borderId="25" xfId="0" applyNumberFormat="1" applyBorder="1" applyAlignment="1" applyProtection="1">
      <alignment vertical="center"/>
      <protection hidden="1"/>
    </xf>
    <xf numFmtId="176" fontId="0" fillId="0" borderId="14" xfId="0" applyNumberFormat="1" applyBorder="1" applyAlignment="1" applyProtection="1">
      <alignment vertical="center"/>
      <protection hidden="1"/>
    </xf>
    <xf numFmtId="176" fontId="6" fillId="0" borderId="26" xfId="0" applyNumberFormat="1" applyFont="1" applyFill="1" applyBorder="1" applyAlignment="1" applyProtection="1">
      <alignment horizontal="distributed" wrapText="1" indent="1"/>
      <protection hidden="1"/>
    </xf>
    <xf numFmtId="176" fontId="6" fillId="0" borderId="18" xfId="0" applyNumberFormat="1" applyFont="1" applyFill="1" applyBorder="1" applyAlignment="1" applyProtection="1">
      <alignment horizontal="distributed" wrapText="1" indent="1"/>
      <protection hidden="1"/>
    </xf>
    <xf numFmtId="176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16" xfId="0" applyNumberFormat="1" applyFont="1" applyFill="1" applyBorder="1" applyAlignment="1" applyProtection="1">
      <alignment horizontal="distributed" vertical="center" wrapText="1" indent="1"/>
      <protection hidden="1"/>
    </xf>
    <xf numFmtId="176" fontId="7" fillId="0" borderId="32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8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29" xfId="0" applyNumberFormat="1" applyBorder="1" applyAlignment="1" applyProtection="1">
      <alignment/>
      <protection hidden="1"/>
    </xf>
    <xf numFmtId="176" fontId="0" fillId="0" borderId="25" xfId="0" applyNumberFormat="1" applyBorder="1" applyAlignment="1" applyProtection="1">
      <alignment/>
      <protection hidden="1"/>
    </xf>
    <xf numFmtId="176" fontId="0" fillId="0" borderId="14" xfId="0" applyNumberFormat="1" applyBorder="1" applyAlignment="1" applyProtection="1">
      <alignment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9.125" style="3" customWidth="1"/>
    <col min="3" max="5" width="17.625" style="3" customWidth="1"/>
    <col min="6" max="8" width="17.00390625" style="3" customWidth="1"/>
    <col min="9" max="16384" width="9.00390625" style="3" customWidth="1"/>
  </cols>
  <sheetData>
    <row r="1" spans="1:5" ht="16.5" customHeight="1">
      <c r="A1" s="1" t="s">
        <v>49</v>
      </c>
      <c r="B1" s="2"/>
      <c r="C1" s="2"/>
      <c r="D1" s="2"/>
      <c r="E1" s="2"/>
    </row>
    <row r="2" spans="1:5" ht="13.5">
      <c r="A2" s="4" t="s">
        <v>48</v>
      </c>
      <c r="B2" s="2"/>
      <c r="C2" s="2"/>
      <c r="D2" s="2"/>
      <c r="E2" s="5" t="s">
        <v>0</v>
      </c>
    </row>
    <row r="3" spans="1:5" ht="14.25" customHeight="1">
      <c r="A3" s="49" t="s">
        <v>1</v>
      </c>
      <c r="B3" s="50"/>
      <c r="C3" s="44" t="s">
        <v>54</v>
      </c>
      <c r="D3" s="45"/>
      <c r="E3" s="46"/>
    </row>
    <row r="4" spans="1:5" ht="14.25" customHeight="1">
      <c r="A4" s="51"/>
      <c r="B4" s="52"/>
      <c r="C4" s="6" t="s">
        <v>2</v>
      </c>
      <c r="D4" s="7" t="s">
        <v>3</v>
      </c>
      <c r="E4" s="13" t="s">
        <v>4</v>
      </c>
    </row>
    <row r="5" spans="1:5" ht="14.25" customHeight="1">
      <c r="A5" s="47" t="s">
        <v>5</v>
      </c>
      <c r="B5" s="48"/>
      <c r="C5" s="8">
        <v>2996200000</v>
      </c>
      <c r="D5" s="8">
        <v>3186413000</v>
      </c>
      <c r="E5" s="21">
        <v>2920361795</v>
      </c>
    </row>
    <row r="6" spans="1:5" ht="14.25" customHeight="1">
      <c r="A6" s="34" t="s">
        <v>6</v>
      </c>
      <c r="B6" s="35"/>
      <c r="C6" s="23">
        <v>641465000</v>
      </c>
      <c r="D6" s="24">
        <v>617906000</v>
      </c>
      <c r="E6" s="25">
        <v>633696726</v>
      </c>
    </row>
    <row r="7" spans="1:5" ht="14.25" customHeight="1">
      <c r="A7" s="34" t="s">
        <v>7</v>
      </c>
      <c r="B7" s="35"/>
      <c r="C7" s="23">
        <v>2000</v>
      </c>
      <c r="D7" s="24">
        <v>2000</v>
      </c>
      <c r="E7" s="25">
        <v>0</v>
      </c>
    </row>
    <row r="8" spans="1:5" ht="14.25" customHeight="1">
      <c r="A8" s="34" t="s">
        <v>8</v>
      </c>
      <c r="B8" s="35"/>
      <c r="C8" s="9">
        <v>671673000</v>
      </c>
      <c r="D8" s="9">
        <v>646679000</v>
      </c>
      <c r="E8" s="22">
        <v>638098045</v>
      </c>
    </row>
    <row r="9" spans="1:5" ht="14.25" customHeight="1">
      <c r="A9" s="14"/>
      <c r="B9" s="20" t="s">
        <v>37</v>
      </c>
      <c r="C9" s="23">
        <v>517786000</v>
      </c>
      <c r="D9" s="24">
        <v>489814000</v>
      </c>
      <c r="E9" s="25">
        <v>489816045</v>
      </c>
    </row>
    <row r="10" spans="1:5" ht="14.25" customHeight="1">
      <c r="A10" s="15"/>
      <c r="B10" s="20" t="s">
        <v>38</v>
      </c>
      <c r="C10" s="23">
        <v>153887000</v>
      </c>
      <c r="D10" s="24">
        <v>156865000</v>
      </c>
      <c r="E10" s="25">
        <v>148282000</v>
      </c>
    </row>
    <row r="11" spans="1:5" ht="14.25" customHeight="1">
      <c r="A11" s="34" t="s">
        <v>9</v>
      </c>
      <c r="B11" s="35"/>
      <c r="C11" s="23">
        <v>209455000</v>
      </c>
      <c r="D11" s="24">
        <v>140829000</v>
      </c>
      <c r="E11" s="25">
        <v>141141414</v>
      </c>
    </row>
    <row r="12" spans="1:5" ht="14.25" customHeight="1">
      <c r="A12" s="34" t="s">
        <v>50</v>
      </c>
      <c r="B12" s="35"/>
      <c r="C12" s="23">
        <v>734054000</v>
      </c>
      <c r="D12" s="24">
        <v>818031000</v>
      </c>
      <c r="E12" s="25">
        <v>818031100</v>
      </c>
    </row>
    <row r="13" spans="1:5" ht="14.25" customHeight="1">
      <c r="A13" s="34" t="s">
        <v>10</v>
      </c>
      <c r="B13" s="35"/>
      <c r="C13" s="23">
        <v>167821000</v>
      </c>
      <c r="D13" s="24">
        <v>167544000</v>
      </c>
      <c r="E13" s="25">
        <v>157480793</v>
      </c>
    </row>
    <row r="14" spans="1:5" ht="14.25" customHeight="1">
      <c r="A14" s="34" t="s">
        <v>11</v>
      </c>
      <c r="B14" s="35"/>
      <c r="C14" s="23">
        <v>362423000</v>
      </c>
      <c r="D14" s="24">
        <v>342907000</v>
      </c>
      <c r="E14" s="25">
        <v>342908426</v>
      </c>
    </row>
    <row r="15" spans="1:5" ht="14.25" customHeight="1">
      <c r="A15" s="34" t="s">
        <v>12</v>
      </c>
      <c r="B15" s="35"/>
      <c r="C15" s="23">
        <v>1000</v>
      </c>
      <c r="D15" s="24">
        <v>1000</v>
      </c>
      <c r="E15" s="25">
        <v>0</v>
      </c>
    </row>
    <row r="16" spans="1:5" ht="14.25" customHeight="1">
      <c r="A16" s="34" t="s">
        <v>13</v>
      </c>
      <c r="B16" s="35"/>
      <c r="C16" s="9">
        <v>150295000</v>
      </c>
      <c r="D16" s="9">
        <v>179781000</v>
      </c>
      <c r="E16" s="22">
        <v>179239249</v>
      </c>
    </row>
    <row r="17" spans="1:5" ht="14.25" customHeight="1">
      <c r="A17" s="14"/>
      <c r="B17" s="20" t="s">
        <v>39</v>
      </c>
      <c r="C17" s="23">
        <v>150294000</v>
      </c>
      <c r="D17" s="24">
        <v>179780000</v>
      </c>
      <c r="E17" s="25">
        <v>179239249</v>
      </c>
    </row>
    <row r="18" spans="1:5" ht="14.25" customHeight="1">
      <c r="A18" s="15"/>
      <c r="B18" s="20" t="s">
        <v>40</v>
      </c>
      <c r="C18" s="23">
        <v>1000</v>
      </c>
      <c r="D18" s="24">
        <v>1000</v>
      </c>
      <c r="E18" s="25">
        <v>0</v>
      </c>
    </row>
    <row r="19" spans="1:5" ht="14.25" customHeight="1">
      <c r="A19" s="34" t="s">
        <v>14</v>
      </c>
      <c r="B19" s="35"/>
      <c r="C19" s="23">
        <v>1000</v>
      </c>
      <c r="D19" s="24">
        <v>1000</v>
      </c>
      <c r="E19" s="25">
        <v>0</v>
      </c>
    </row>
    <row r="20" spans="1:5" ht="14.25" customHeight="1">
      <c r="A20" s="34" t="s">
        <v>15</v>
      </c>
      <c r="B20" s="35"/>
      <c r="C20" s="9">
        <v>2508000</v>
      </c>
      <c r="D20" s="9">
        <v>9211000</v>
      </c>
      <c r="E20" s="22">
        <v>9766042</v>
      </c>
    </row>
    <row r="21" spans="1:5" ht="14.25" customHeight="1">
      <c r="A21" s="14"/>
      <c r="B21" s="20" t="s">
        <v>41</v>
      </c>
      <c r="C21" s="23">
        <v>1003000</v>
      </c>
      <c r="D21" s="24">
        <v>1803000</v>
      </c>
      <c r="E21" s="25">
        <v>2327646</v>
      </c>
    </row>
    <row r="22" spans="1:5" ht="14.25" customHeight="1">
      <c r="A22" s="16"/>
      <c r="B22" s="20" t="s">
        <v>47</v>
      </c>
      <c r="C22" s="23">
        <v>1504000</v>
      </c>
      <c r="D22" s="24">
        <v>7407000</v>
      </c>
      <c r="E22" s="25">
        <v>7438396</v>
      </c>
    </row>
    <row r="23" spans="1:5" ht="14.25" customHeight="1">
      <c r="A23" s="17"/>
      <c r="B23" s="20" t="s">
        <v>42</v>
      </c>
      <c r="C23" s="23">
        <v>1000</v>
      </c>
      <c r="D23" s="24">
        <v>1000</v>
      </c>
      <c r="E23" s="25">
        <v>0</v>
      </c>
    </row>
    <row r="24" spans="1:5" ht="14.25" customHeight="1">
      <c r="A24" s="36" t="s">
        <v>16</v>
      </c>
      <c r="B24" s="37"/>
      <c r="C24" s="26">
        <v>56502000</v>
      </c>
      <c r="D24" s="27">
        <v>263521000</v>
      </c>
      <c r="E24" s="28">
        <v>0</v>
      </c>
    </row>
    <row r="25" spans="1:5" ht="14.25" customHeight="1">
      <c r="A25" s="10" t="s">
        <v>52</v>
      </c>
      <c r="B25" s="2"/>
      <c r="C25" s="2"/>
      <c r="D25" s="2"/>
      <c r="E25" s="2"/>
    </row>
    <row r="26" spans="1:5" ht="14.25" customHeight="1">
      <c r="A26" s="10"/>
      <c r="B26" s="2"/>
      <c r="C26" s="2"/>
      <c r="D26" s="2"/>
      <c r="E26" s="2"/>
    </row>
    <row r="27" spans="1:5" ht="14.25" customHeight="1">
      <c r="A27" s="11" t="s">
        <v>17</v>
      </c>
      <c r="B27" s="2"/>
      <c r="C27" s="2"/>
      <c r="D27" s="2"/>
      <c r="E27" s="5" t="s">
        <v>0</v>
      </c>
    </row>
    <row r="28" spans="1:5" ht="14.25" customHeight="1">
      <c r="A28" s="38" t="s">
        <v>1</v>
      </c>
      <c r="B28" s="39"/>
      <c r="C28" s="44" t="s">
        <v>54</v>
      </c>
      <c r="D28" s="45"/>
      <c r="E28" s="46"/>
    </row>
    <row r="29" spans="1:5" ht="14.25" customHeight="1">
      <c r="A29" s="40"/>
      <c r="B29" s="41"/>
      <c r="C29" s="6" t="s">
        <v>2</v>
      </c>
      <c r="D29" s="7" t="s">
        <v>3</v>
      </c>
      <c r="E29" s="13" t="s">
        <v>4</v>
      </c>
    </row>
    <row r="30" spans="1:5" ht="14.25" customHeight="1">
      <c r="A30" s="47" t="s">
        <v>5</v>
      </c>
      <c r="B30" s="48"/>
      <c r="C30" s="8">
        <f>SUM(C31,C36,C42:C47,C50:C54)</f>
        <v>2996200000</v>
      </c>
      <c r="D30" s="8">
        <f>SUM(D31,D36,D42:D47,D50:D54)</f>
        <v>3186413000</v>
      </c>
      <c r="E30" s="21">
        <f>SUM(E31,E36,E42:E47,E50:E54)</f>
        <v>3131179795</v>
      </c>
    </row>
    <row r="31" spans="1:5" ht="14.25" customHeight="1">
      <c r="A31" s="34" t="s">
        <v>18</v>
      </c>
      <c r="B31" s="35"/>
      <c r="C31" s="9">
        <f>SUM(C32:C35)</f>
        <v>22550000</v>
      </c>
      <c r="D31" s="9">
        <f>SUM(D32:D35)</f>
        <v>22169000</v>
      </c>
      <c r="E31" s="22">
        <f>SUM(E32:E35)</f>
        <v>21943758</v>
      </c>
    </row>
    <row r="32" spans="1:5" ht="14.25" customHeight="1">
      <c r="A32" s="14"/>
      <c r="B32" s="20" t="s">
        <v>29</v>
      </c>
      <c r="C32" s="23">
        <v>10701000</v>
      </c>
      <c r="D32" s="24">
        <v>12001000</v>
      </c>
      <c r="E32" s="25">
        <v>11879562</v>
      </c>
    </row>
    <row r="33" spans="1:5" ht="14.25" customHeight="1">
      <c r="A33" s="16"/>
      <c r="B33" s="20" t="s">
        <v>30</v>
      </c>
      <c r="C33" s="23">
        <v>9083000</v>
      </c>
      <c r="D33" s="24">
        <v>7439000</v>
      </c>
      <c r="E33" s="25">
        <v>7393579</v>
      </c>
    </row>
    <row r="34" spans="1:5" ht="14.25" customHeight="1">
      <c r="A34" s="16"/>
      <c r="B34" s="20" t="s">
        <v>31</v>
      </c>
      <c r="C34" s="23">
        <v>93000</v>
      </c>
      <c r="D34" s="24">
        <v>93000</v>
      </c>
      <c r="E34" s="25">
        <v>92772</v>
      </c>
    </row>
    <row r="35" spans="1:5" ht="14.25" customHeight="1">
      <c r="A35" s="15"/>
      <c r="B35" s="20" t="s">
        <v>32</v>
      </c>
      <c r="C35" s="23">
        <v>2673000</v>
      </c>
      <c r="D35" s="24">
        <v>2636000</v>
      </c>
      <c r="E35" s="25">
        <v>2577845</v>
      </c>
    </row>
    <row r="36" spans="1:5" ht="14.25" customHeight="1">
      <c r="A36" s="34" t="s">
        <v>19</v>
      </c>
      <c r="B36" s="35"/>
      <c r="C36" s="9">
        <f>SUM(C37:C41)</f>
        <v>2058797000</v>
      </c>
      <c r="D36" s="9">
        <f>SUM(D37:D41)</f>
        <v>2054523000</v>
      </c>
      <c r="E36" s="22">
        <f>SUM(E37:E41)</f>
        <v>2003208235</v>
      </c>
    </row>
    <row r="37" spans="1:5" ht="14.25" customHeight="1">
      <c r="A37" s="14"/>
      <c r="B37" s="20" t="s">
        <v>33</v>
      </c>
      <c r="C37" s="23">
        <v>1801512000</v>
      </c>
      <c r="D37" s="24">
        <v>1799435000</v>
      </c>
      <c r="E37" s="25">
        <v>1750029315</v>
      </c>
    </row>
    <row r="38" spans="1:5" ht="14.25" customHeight="1">
      <c r="A38" s="16"/>
      <c r="B38" s="20" t="s">
        <v>51</v>
      </c>
      <c r="C38" s="23">
        <v>242826000</v>
      </c>
      <c r="D38" s="24">
        <v>244389000</v>
      </c>
      <c r="E38" s="25">
        <v>243325140</v>
      </c>
    </row>
    <row r="39" spans="1:5" ht="14.25" customHeight="1">
      <c r="A39" s="16"/>
      <c r="B39" s="20" t="s">
        <v>34</v>
      </c>
      <c r="C39" s="23">
        <v>2000</v>
      </c>
      <c r="D39" s="24">
        <v>2000</v>
      </c>
      <c r="E39" s="25">
        <v>0</v>
      </c>
    </row>
    <row r="40" spans="1:5" ht="14.25" customHeight="1">
      <c r="A40" s="16"/>
      <c r="B40" s="20" t="s">
        <v>35</v>
      </c>
      <c r="C40" s="23">
        <v>12607000</v>
      </c>
      <c r="D40" s="24">
        <v>8797000</v>
      </c>
      <c r="E40" s="25">
        <v>7953780</v>
      </c>
    </row>
    <row r="41" spans="1:5" ht="14.25" customHeight="1">
      <c r="A41" s="15"/>
      <c r="B41" s="20" t="s">
        <v>36</v>
      </c>
      <c r="C41" s="23">
        <v>1850000</v>
      </c>
      <c r="D41" s="24">
        <v>1900000</v>
      </c>
      <c r="E41" s="25">
        <v>1900000</v>
      </c>
    </row>
    <row r="42" spans="1:5" ht="14.25" customHeight="1">
      <c r="A42" s="42" t="s">
        <v>43</v>
      </c>
      <c r="B42" s="43"/>
      <c r="C42" s="23">
        <v>367581000</v>
      </c>
      <c r="D42" s="24">
        <v>344840000</v>
      </c>
      <c r="E42" s="25">
        <v>344838688</v>
      </c>
    </row>
    <row r="43" spans="1:5" ht="14.25" customHeight="1">
      <c r="A43" s="34" t="s">
        <v>44</v>
      </c>
      <c r="B43" s="35"/>
      <c r="C43" s="23">
        <v>434000</v>
      </c>
      <c r="D43" s="24">
        <v>273000</v>
      </c>
      <c r="E43" s="25">
        <v>271680</v>
      </c>
    </row>
    <row r="44" spans="1:5" ht="14.25" customHeight="1">
      <c r="A44" s="34" t="s">
        <v>28</v>
      </c>
      <c r="B44" s="35"/>
      <c r="C44" s="23">
        <v>12000</v>
      </c>
      <c r="D44" s="24">
        <v>12000</v>
      </c>
      <c r="E44" s="25">
        <v>11188</v>
      </c>
    </row>
    <row r="45" spans="1:5" ht="14.25" customHeight="1">
      <c r="A45" s="34" t="s">
        <v>20</v>
      </c>
      <c r="B45" s="35"/>
      <c r="C45" s="23">
        <v>153421000</v>
      </c>
      <c r="D45" s="24">
        <v>141181000</v>
      </c>
      <c r="E45" s="25">
        <v>141180959</v>
      </c>
    </row>
    <row r="46" spans="1:5" ht="14.25" customHeight="1">
      <c r="A46" s="34" t="s">
        <v>21</v>
      </c>
      <c r="B46" s="35"/>
      <c r="C46" s="23">
        <v>349881000</v>
      </c>
      <c r="D46" s="24">
        <v>336654000</v>
      </c>
      <c r="E46" s="25">
        <v>336577885</v>
      </c>
    </row>
    <row r="47" spans="1:5" ht="14.25" customHeight="1">
      <c r="A47" s="34" t="s">
        <v>22</v>
      </c>
      <c r="B47" s="35"/>
      <c r="C47" s="9">
        <f>SUM(C48:C49)</f>
        <v>23516000</v>
      </c>
      <c r="D47" s="9">
        <f>SUM(D48:D49)</f>
        <v>22943000</v>
      </c>
      <c r="E47" s="22">
        <f>SUM(E48:E49)</f>
        <v>22789162</v>
      </c>
    </row>
    <row r="48" spans="1:5" ht="14.25" customHeight="1">
      <c r="A48" s="18"/>
      <c r="B48" s="20" t="s">
        <v>45</v>
      </c>
      <c r="C48" s="23">
        <v>5469000</v>
      </c>
      <c r="D48" s="24">
        <v>4535000</v>
      </c>
      <c r="E48" s="25">
        <v>4448318</v>
      </c>
    </row>
    <row r="49" spans="1:5" ht="14.25" customHeight="1">
      <c r="A49" s="19"/>
      <c r="B49" s="20" t="s">
        <v>46</v>
      </c>
      <c r="C49" s="23">
        <v>18047000</v>
      </c>
      <c r="D49" s="24">
        <v>18408000</v>
      </c>
      <c r="E49" s="25">
        <v>18340844</v>
      </c>
    </row>
    <row r="50" spans="1:5" ht="14.25" customHeight="1">
      <c r="A50" s="34" t="s">
        <v>23</v>
      </c>
      <c r="B50" s="35"/>
      <c r="C50" s="23">
        <v>1000</v>
      </c>
      <c r="D50" s="24">
        <v>1000</v>
      </c>
      <c r="E50" s="25">
        <v>0</v>
      </c>
    </row>
    <row r="51" spans="1:5" ht="14.25" customHeight="1">
      <c r="A51" s="34" t="s">
        <v>24</v>
      </c>
      <c r="B51" s="35"/>
      <c r="C51" s="23">
        <v>12800000</v>
      </c>
      <c r="D51" s="24">
        <v>12800000</v>
      </c>
      <c r="E51" s="25">
        <v>12800000</v>
      </c>
    </row>
    <row r="52" spans="1:5" ht="14.25" customHeight="1">
      <c r="A52" s="34" t="s">
        <v>25</v>
      </c>
      <c r="B52" s="35"/>
      <c r="C52" s="23">
        <v>2207000</v>
      </c>
      <c r="D52" s="24">
        <v>35105000</v>
      </c>
      <c r="E52" s="25">
        <v>35096857</v>
      </c>
    </row>
    <row r="53" spans="1:5" ht="14.25" customHeight="1">
      <c r="A53" s="34" t="s">
        <v>26</v>
      </c>
      <c r="B53" s="35"/>
      <c r="C53" s="23">
        <v>5000000</v>
      </c>
      <c r="D53" s="24">
        <v>3450000</v>
      </c>
      <c r="E53" s="25">
        <v>0</v>
      </c>
    </row>
    <row r="54" spans="1:5" ht="14.25" customHeight="1">
      <c r="A54" s="32" t="s">
        <v>27</v>
      </c>
      <c r="B54" s="33"/>
      <c r="C54" s="29">
        <v>0</v>
      </c>
      <c r="D54" s="30">
        <v>212462000</v>
      </c>
      <c r="E54" s="31">
        <v>212461383</v>
      </c>
    </row>
    <row r="55" spans="1:5" ht="14.25" customHeight="1">
      <c r="A55" s="10" t="s">
        <v>53</v>
      </c>
      <c r="B55" s="12"/>
      <c r="C55" s="12"/>
      <c r="D55" s="12"/>
      <c r="E55" s="12"/>
    </row>
  </sheetData>
  <sheetProtection/>
  <mergeCells count="31">
    <mergeCell ref="A8:B8"/>
    <mergeCell ref="A3:B4"/>
    <mergeCell ref="C3:E3"/>
    <mergeCell ref="A5:B5"/>
    <mergeCell ref="A6:B6"/>
    <mergeCell ref="A7:B7"/>
    <mergeCell ref="C28:E28"/>
    <mergeCell ref="A30:B30"/>
    <mergeCell ref="A11:B11"/>
    <mergeCell ref="A12:B12"/>
    <mergeCell ref="A13:B13"/>
    <mergeCell ref="A14:B14"/>
    <mergeCell ref="A15:B15"/>
    <mergeCell ref="A16:B16"/>
    <mergeCell ref="A45:B45"/>
    <mergeCell ref="A19:B19"/>
    <mergeCell ref="A20:B20"/>
    <mergeCell ref="A24:B24"/>
    <mergeCell ref="A28:B29"/>
    <mergeCell ref="A31:B31"/>
    <mergeCell ref="A36:B36"/>
    <mergeCell ref="A42:B42"/>
    <mergeCell ref="A43:B43"/>
    <mergeCell ref="A44:B44"/>
    <mergeCell ref="A54:B54"/>
    <mergeCell ref="A46:B46"/>
    <mergeCell ref="A47:B47"/>
    <mergeCell ref="A50:B50"/>
    <mergeCell ref="A51:B51"/>
    <mergeCell ref="A52:B52"/>
    <mergeCell ref="A53:B53"/>
  </mergeCells>
  <printOptions/>
  <pageMargins left="0.7" right="0.7" top="0.75" bottom="0.75" header="0.3" footer="0.3"/>
  <pageSetup horizontalDpi="600" verticalDpi="600" orientation="portrait" paperSize="9" r:id="rId1"/>
  <ignoredErrors>
    <ignoredError sqref="C30:E31 C47:E47 C36 E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企画課</cp:lastModifiedBy>
  <cp:lastPrinted>2016-02-23T01:15:34Z</cp:lastPrinted>
  <dcterms:created xsi:type="dcterms:W3CDTF">2006-09-07T01:55:02Z</dcterms:created>
  <dcterms:modified xsi:type="dcterms:W3CDTF">2016-05-09T01:48:14Z</dcterms:modified>
  <cp:category/>
  <cp:version/>
  <cp:contentType/>
  <cp:contentStatus/>
</cp:coreProperties>
</file>