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５．内灘町福祉センターの利用状況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<sst xmlns="http://schemas.openxmlformats.org/spreadsheetml/2006/main" count="55" uniqueCount="38">
  <si>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区　　　　　分</t>
  </si>
  <si>
    <t>平　成</t>
  </si>
  <si>
    <t>浴場利用者</t>
  </si>
  <si>
    <t>大　人</t>
  </si>
  <si>
    <t>小　人</t>
  </si>
  <si>
    <t>高齢者</t>
  </si>
  <si>
    <t>計</t>
  </si>
  <si>
    <t>町　内</t>
  </si>
  <si>
    <t>各室利用者</t>
  </si>
  <si>
    <t>合　　　　　計</t>
  </si>
  <si>
    <t>町  外</t>
  </si>
  <si>
    <t>　</t>
  </si>
  <si>
    <t>５月</t>
  </si>
  <si>
    <t>６月</t>
  </si>
  <si>
    <t>４月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</si>
  <si>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</si>
  <si>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</si>
  <si>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</si>
  <si>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</si>
  <si>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</si>
  <si>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</si>
  <si>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</si>
  <si>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</si>
  <si>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</si>
  <si>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　単位：人</t>
  </si>
  <si>
    <t>資料：町民福祉部福祉課</t>
  </si>
  <si>
    <t>平　成</t>
  </si>
  <si>
    <t>24年度</t>
  </si>
  <si>
    <t>26年度</t>
  </si>
  <si>
    <t>25年度</t>
  </si>
  <si>
    <t>27年度</t>
  </si>
  <si>
    <t>28年度</t>
  </si>
  <si>
    <t>身体障害者等</t>
  </si>
  <si>
    <t>-</t>
  </si>
  <si>
    <t>-</t>
  </si>
  <si>
    <t>(注)（浴場）平成28年度は、1月23日～3月31日まで休館</t>
  </si>
  <si>
    <t>(注)　大人：中学生以上　　小人：4歳以上　　高齢者：65歳以上（町内）</t>
  </si>
  <si>
    <t>(注)（各室）平成28年度は、施設改修工事の為利用者なし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</si>
</sst>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  <numFmt numFmtId="178" formatCode="#,##0_ 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177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177" fontId="3" fillId="0" borderId="23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8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right" vertical="center" wrapText="1"/>
      <protection hidden="1"/>
    </xf>
    <xf numFmtId="0" fontId="3" fillId="0" borderId="29" xfId="0" applyFont="1" applyFill="1" applyBorder="1" applyAlignment="1" applyProtection="1">
      <alignment horizontal="right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tabSelected="1" view="pageLayout" workbookViewId="0" topLeftCell="A1">
      <selection activeCell="G2" sqref="G2"/>
    </sheetView>
  </sheetViews>
  <sheetFormatPr defaultColWidth="9.00390625" defaultRowHeight="13.5"/>
  <cols>
    <col min="1" max="1" width="10.375" style="5" customWidth="1"/>
    <col min="2" max="2" width="12.375" style="5" customWidth="1"/>
    <col min="3" max="7" width="9.00390625" style="5" customWidth="1"/>
    <col min="8" max="11" width="10.50390625" style="5" bestFit="1" customWidth="1"/>
    <col min="12" max="12" width="9.25390625" style="5" bestFit="1" customWidth="1"/>
    <col min="13" max="19" width="10.50390625" style="5" bestFit="1" customWidth="1"/>
    <col min="20" max="16384" width="9.00390625" style="5" customWidth="1"/>
  </cols>
  <sheetData>
    <row r="1" spans="1:19" ht="21" customHeight="1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4" t="s">
        <v>11</v>
      </c>
    </row>
    <row r="2" spans="1:19" ht="14.25">
      <c r="A2" s="1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4" t="s">
        <v>24</v>
      </c>
    </row>
    <row r="3" spans="1:19" ht="17.25" customHeight="1">
      <c r="A3" s="36" t="s">
        <v>0</v>
      </c>
      <c r="B3" s="37"/>
      <c r="C3" s="22" t="s">
        <v>26</v>
      </c>
      <c r="D3" s="22" t="s">
        <v>26</v>
      </c>
      <c r="E3" s="22" t="s">
        <v>26</v>
      </c>
      <c r="F3" s="22" t="s">
        <v>26</v>
      </c>
      <c r="G3" s="11" t="s">
        <v>1</v>
      </c>
      <c r="H3" s="11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</row>
    <row r="4" spans="1:19" ht="17.25" customHeight="1">
      <c r="A4" s="38"/>
      <c r="B4" s="39"/>
      <c r="C4" s="23" t="s">
        <v>27</v>
      </c>
      <c r="D4" s="23" t="s">
        <v>29</v>
      </c>
      <c r="E4" s="23" t="s">
        <v>28</v>
      </c>
      <c r="F4" s="23" t="s">
        <v>30</v>
      </c>
      <c r="G4" s="12" t="s">
        <v>31</v>
      </c>
      <c r="H4" s="15" t="s">
        <v>14</v>
      </c>
      <c r="I4" s="15" t="s">
        <v>12</v>
      </c>
      <c r="J4" s="15" t="s">
        <v>13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3" t="s">
        <v>23</v>
      </c>
    </row>
    <row r="5" spans="1:19" ht="17.25" customHeight="1">
      <c r="A5" s="42" t="s">
        <v>2</v>
      </c>
      <c r="B5" s="33" t="s">
        <v>3</v>
      </c>
      <c r="C5" s="19">
        <v>66057</v>
      </c>
      <c r="D5" s="19">
        <v>61588</v>
      </c>
      <c r="E5" s="19">
        <v>66570</v>
      </c>
      <c r="F5" s="19">
        <v>68749</v>
      </c>
      <c r="G5" s="10">
        <f>SUM(H5:S5)</f>
        <v>45941</v>
      </c>
      <c r="H5" s="27">
        <v>5140</v>
      </c>
      <c r="I5" s="27">
        <v>5482</v>
      </c>
      <c r="J5" s="27">
        <v>4173</v>
      </c>
      <c r="K5" s="27">
        <v>4105</v>
      </c>
      <c r="L5" s="27">
        <v>4792</v>
      </c>
      <c r="M5" s="27">
        <v>4389</v>
      </c>
      <c r="N5" s="27">
        <v>4648</v>
      </c>
      <c r="O5" s="27">
        <v>4657</v>
      </c>
      <c r="P5" s="27">
        <v>4715</v>
      </c>
      <c r="Q5" s="27">
        <v>3840</v>
      </c>
      <c r="R5" s="27" t="s">
        <v>33</v>
      </c>
      <c r="S5" s="28" t="s">
        <v>33</v>
      </c>
    </row>
    <row r="6" spans="1:19" ht="17.25" customHeight="1">
      <c r="A6" s="43"/>
      <c r="B6" s="34" t="s">
        <v>4</v>
      </c>
      <c r="C6" s="16">
        <v>5553</v>
      </c>
      <c r="D6" s="16">
        <v>5505</v>
      </c>
      <c r="E6" s="16">
        <v>5206</v>
      </c>
      <c r="F6" s="16">
        <v>5002</v>
      </c>
      <c r="G6" s="9">
        <f>SUM(H6:S6)</f>
        <v>3235</v>
      </c>
      <c r="H6" s="29">
        <v>342</v>
      </c>
      <c r="I6" s="29">
        <v>403</v>
      </c>
      <c r="J6" s="29">
        <v>241</v>
      </c>
      <c r="K6" s="29">
        <v>318</v>
      </c>
      <c r="L6" s="29">
        <v>493</v>
      </c>
      <c r="M6" s="29">
        <v>259</v>
      </c>
      <c r="N6" s="29">
        <v>291</v>
      </c>
      <c r="O6" s="29">
        <v>301</v>
      </c>
      <c r="P6" s="29">
        <v>298</v>
      </c>
      <c r="Q6" s="29">
        <v>289</v>
      </c>
      <c r="R6" s="29" t="s">
        <v>34</v>
      </c>
      <c r="S6" s="30" t="s">
        <v>34</v>
      </c>
    </row>
    <row r="7" spans="1:19" ht="17.25" customHeight="1">
      <c r="A7" s="43"/>
      <c r="B7" s="34" t="s">
        <v>5</v>
      </c>
      <c r="C7" s="16">
        <v>116076</v>
      </c>
      <c r="D7" s="16">
        <v>117257</v>
      </c>
      <c r="E7" s="16">
        <v>119411</v>
      </c>
      <c r="F7" s="16">
        <v>117031</v>
      </c>
      <c r="G7" s="9">
        <f>SUM(H7:S7)</f>
        <v>85873</v>
      </c>
      <c r="H7" s="29">
        <v>9393</v>
      </c>
      <c r="I7" s="29">
        <v>9754</v>
      </c>
      <c r="J7" s="29">
        <v>8391</v>
      </c>
      <c r="K7" s="29">
        <v>8289</v>
      </c>
      <c r="L7" s="29">
        <v>7863</v>
      </c>
      <c r="M7" s="29">
        <v>8278</v>
      </c>
      <c r="N7" s="29">
        <v>8980</v>
      </c>
      <c r="O7" s="29">
        <v>9085</v>
      </c>
      <c r="P7" s="29">
        <v>9249</v>
      </c>
      <c r="Q7" s="29">
        <v>6591</v>
      </c>
      <c r="R7" s="29" t="s">
        <v>34</v>
      </c>
      <c r="S7" s="30" t="s">
        <v>33</v>
      </c>
    </row>
    <row r="8" spans="1:19" ht="17.25" customHeight="1">
      <c r="A8" s="44"/>
      <c r="B8" s="35" t="s">
        <v>32</v>
      </c>
      <c r="C8" s="17">
        <v>12275</v>
      </c>
      <c r="D8" s="17">
        <v>13983</v>
      </c>
      <c r="E8" s="17">
        <v>13048</v>
      </c>
      <c r="F8" s="17">
        <v>11069</v>
      </c>
      <c r="G8" s="9">
        <f>SUM(H8:S8)</f>
        <v>9036</v>
      </c>
      <c r="H8" s="31">
        <v>933</v>
      </c>
      <c r="I8" s="31">
        <v>990</v>
      </c>
      <c r="J8" s="31">
        <v>890</v>
      </c>
      <c r="K8" s="31">
        <v>919</v>
      </c>
      <c r="L8" s="31">
        <v>962</v>
      </c>
      <c r="M8" s="31">
        <v>936</v>
      </c>
      <c r="N8" s="31">
        <v>941</v>
      </c>
      <c r="O8" s="31">
        <v>900</v>
      </c>
      <c r="P8" s="31">
        <v>933</v>
      </c>
      <c r="Q8" s="31">
        <v>632</v>
      </c>
      <c r="R8" s="31" t="s">
        <v>34</v>
      </c>
      <c r="S8" s="32" t="s">
        <v>33</v>
      </c>
    </row>
    <row r="9" spans="1:19" ht="17.25" customHeight="1">
      <c r="A9" s="44"/>
      <c r="B9" s="35" t="s">
        <v>6</v>
      </c>
      <c r="C9" s="17">
        <f>SUM(C5:C8)</f>
        <v>199961</v>
      </c>
      <c r="D9" s="17">
        <f>SUM(D5:D8)</f>
        <v>198333</v>
      </c>
      <c r="E9" s="17">
        <f>SUM(E5:E8)</f>
        <v>204235</v>
      </c>
      <c r="F9" s="17">
        <v>201851</v>
      </c>
      <c r="G9" s="24">
        <f aca="true" t="shared" si="0" ref="G9:Q9">SUM(G5:G8)</f>
        <v>144085</v>
      </c>
      <c r="H9" s="18">
        <f t="shared" si="0"/>
        <v>15808</v>
      </c>
      <c r="I9" s="18">
        <f t="shared" si="0"/>
        <v>16629</v>
      </c>
      <c r="J9" s="18">
        <f t="shared" si="0"/>
        <v>13695</v>
      </c>
      <c r="K9" s="18">
        <f t="shared" si="0"/>
        <v>13631</v>
      </c>
      <c r="L9" s="18">
        <f t="shared" si="0"/>
        <v>14110</v>
      </c>
      <c r="M9" s="18">
        <f t="shared" si="0"/>
        <v>13862</v>
      </c>
      <c r="N9" s="18">
        <f t="shared" si="0"/>
        <v>14860</v>
      </c>
      <c r="O9" s="18">
        <f t="shared" si="0"/>
        <v>14943</v>
      </c>
      <c r="P9" s="18">
        <f t="shared" si="0"/>
        <v>15195</v>
      </c>
      <c r="Q9" s="18">
        <f t="shared" si="0"/>
        <v>11352</v>
      </c>
      <c r="R9" s="18">
        <f>SUM(R5:R8)</f>
        <v>0</v>
      </c>
      <c r="S9" s="14">
        <f>SUM(S5:S8)</f>
        <v>0</v>
      </c>
    </row>
    <row r="10" spans="1:19" ht="17.25" customHeight="1">
      <c r="A10" s="42" t="s">
        <v>8</v>
      </c>
      <c r="B10" s="33" t="s">
        <v>7</v>
      </c>
      <c r="C10" s="19">
        <v>709</v>
      </c>
      <c r="D10" s="19">
        <v>194</v>
      </c>
      <c r="E10" s="19">
        <v>285</v>
      </c>
      <c r="F10" s="19">
        <v>380</v>
      </c>
      <c r="G10" s="10">
        <f>SUM(H10:S10)</f>
        <v>0</v>
      </c>
      <c r="H10" s="27" t="s">
        <v>33</v>
      </c>
      <c r="I10" s="27">
        <v>0</v>
      </c>
      <c r="J10" s="27" t="s">
        <v>33</v>
      </c>
      <c r="K10" s="27" t="s">
        <v>34</v>
      </c>
      <c r="L10" s="27" t="s">
        <v>33</v>
      </c>
      <c r="M10" s="27" t="s">
        <v>34</v>
      </c>
      <c r="N10" s="27">
        <v>0</v>
      </c>
      <c r="O10" s="27">
        <v>0</v>
      </c>
      <c r="P10" s="27">
        <v>0</v>
      </c>
      <c r="Q10" s="27" t="s">
        <v>33</v>
      </c>
      <c r="R10" s="27">
        <v>0</v>
      </c>
      <c r="S10" s="28">
        <v>0</v>
      </c>
    </row>
    <row r="11" spans="1:19" ht="17.25" customHeight="1">
      <c r="A11" s="43"/>
      <c r="B11" s="34" t="s">
        <v>10</v>
      </c>
      <c r="C11" s="16">
        <v>124</v>
      </c>
      <c r="D11" s="16">
        <v>24</v>
      </c>
      <c r="E11" s="16">
        <v>50</v>
      </c>
      <c r="F11" s="16">
        <v>100</v>
      </c>
      <c r="G11" s="9">
        <f>SUM(H11:S11)</f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 t="s">
        <v>33</v>
      </c>
      <c r="P11" s="29">
        <v>0</v>
      </c>
      <c r="Q11" s="29">
        <v>0</v>
      </c>
      <c r="R11" s="29">
        <v>0</v>
      </c>
      <c r="S11" s="30">
        <v>0</v>
      </c>
    </row>
    <row r="12" spans="1:19" ht="17.25" customHeight="1">
      <c r="A12" s="45"/>
      <c r="B12" s="13" t="s">
        <v>6</v>
      </c>
      <c r="C12" s="18">
        <f>SUM(C10:C11)</f>
        <v>833</v>
      </c>
      <c r="D12" s="18">
        <f>SUM(D10:D11)</f>
        <v>218</v>
      </c>
      <c r="E12" s="18">
        <f>SUM(E10:E11)</f>
        <v>335</v>
      </c>
      <c r="F12" s="18">
        <v>480</v>
      </c>
      <c r="G12" s="18">
        <f>SUM(G10:G11)</f>
        <v>0</v>
      </c>
      <c r="H12" s="25">
        <f aca="true" t="shared" si="1" ref="H12:S12">SUM(H10:H11)</f>
        <v>0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5">
        <f t="shared" si="1"/>
        <v>0</v>
      </c>
      <c r="R12" s="25">
        <f t="shared" si="1"/>
        <v>0</v>
      </c>
      <c r="S12" s="26">
        <f t="shared" si="1"/>
        <v>0</v>
      </c>
    </row>
    <row r="13" spans="1:19" ht="17.25" customHeight="1">
      <c r="A13" s="46" t="s">
        <v>9</v>
      </c>
      <c r="B13" s="47"/>
      <c r="C13" s="20">
        <f>SUM(C9,C12)</f>
        <v>200794</v>
      </c>
      <c r="D13" s="20">
        <f>SUM(D9,D12)</f>
        <v>198551</v>
      </c>
      <c r="E13" s="20">
        <f>SUM(E9,E12)</f>
        <v>204570</v>
      </c>
      <c r="F13" s="20">
        <f>SUM(F9,F12)</f>
        <v>202331</v>
      </c>
      <c r="G13" s="20">
        <f>SUM(G9,G12)</f>
        <v>144085</v>
      </c>
      <c r="H13" s="20">
        <f aca="true" t="shared" si="2" ref="H13:S13">SUM(H9,H12)</f>
        <v>15808</v>
      </c>
      <c r="I13" s="20">
        <f t="shared" si="2"/>
        <v>16629</v>
      </c>
      <c r="J13" s="20">
        <f t="shared" si="2"/>
        <v>13695</v>
      </c>
      <c r="K13" s="20">
        <f t="shared" si="2"/>
        <v>13631</v>
      </c>
      <c r="L13" s="20">
        <f t="shared" si="2"/>
        <v>14110</v>
      </c>
      <c r="M13" s="20">
        <f t="shared" si="2"/>
        <v>13862</v>
      </c>
      <c r="N13" s="20">
        <f t="shared" si="2"/>
        <v>14860</v>
      </c>
      <c r="O13" s="20">
        <f t="shared" si="2"/>
        <v>14943</v>
      </c>
      <c r="P13" s="20">
        <f t="shared" si="2"/>
        <v>15195</v>
      </c>
      <c r="Q13" s="20">
        <f t="shared" si="2"/>
        <v>11352</v>
      </c>
      <c r="R13" s="20">
        <f t="shared" si="2"/>
        <v>0</v>
      </c>
      <c r="S13" s="21">
        <f t="shared" si="2"/>
        <v>0</v>
      </c>
    </row>
    <row r="14" spans="1:19" s="7" customFormat="1" ht="12">
      <c r="A14" s="3" t="s">
        <v>25</v>
      </c>
      <c r="B14" s="6"/>
      <c r="C14" s="6"/>
      <c r="D14" s="6"/>
      <c r="E14" s="6"/>
      <c r="F14" s="6"/>
      <c r="G14" s="6"/>
      <c r="H14" s="6"/>
      <c r="I14" s="3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="7" customFormat="1" ht="12">
      <c r="A15" s="8" t="s">
        <v>36</v>
      </c>
    </row>
    <row r="16" s="7" customFormat="1" ht="12">
      <c r="A16" s="8" t="s">
        <v>35</v>
      </c>
    </row>
    <row r="17" s="7" customFormat="1" ht="12">
      <c r="A17" s="8" t="s">
        <v>37</v>
      </c>
    </row>
    <row r="18" s="7" customFormat="1" ht="12"/>
    <row r="19" s="7" customFormat="1" ht="12"/>
    <row r="20" s="7" customFormat="1" ht="12"/>
    <row r="21" s="7" customFormat="1" ht="12"/>
    <row r="22" s="7" customFormat="1" ht="12"/>
    <row r="23" s="7" customFormat="1" ht="12"/>
    <row r="24" s="7" customFormat="1" ht="12"/>
    <row r="25" s="7" customFormat="1" ht="12"/>
    <row r="26" s="7" customFormat="1" ht="12"/>
  </sheetData>
  <sheetProtection/>
  <mergeCells count="5">
    <mergeCell ref="A3:B4"/>
    <mergeCell ref="I3:S3"/>
    <mergeCell ref="A5:A9"/>
    <mergeCell ref="A10:A12"/>
    <mergeCell ref="A13:B13"/>
  </mergeCells>
  <printOptions/>
  <pageMargins left="0.7086614173228347" right="0.7086614173228347" top="0.7480314960629921" bottom="0.7480314960629921" header="0.531875" footer="0.31496062992125984"/>
  <pageSetup fitToHeight="1" fitToWidth="1" horizontalDpi="600" verticalDpi="600" orientation="landscape" paperSize="9" scale="69" r:id="rId1"/>
  <headerFooter scaleWithDoc="0">
    <oddHeader>&amp;L
&amp;"ＭＳ ゴシック,太字"&amp;12 ５．ほのぼの湯（旧内灘町福祉センター）の利用状況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2018-02-02T02:07:10Z</cp:lastPrinted>
  <dcterms:created xsi:type="dcterms:W3CDTF">2006-09-05T11:48:21Z</dcterms:created>
  <dcterms:modified xsi:type="dcterms:W3CDTF">2018-03-30T00:30:00Z</dcterms:modified>
  <cp:category/>
  <cp:version/>
  <cp:contentType/>
  <cp:contentStatus/>
</cp:coreProperties>
</file>