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15" windowWidth="18975" windowHeight="7575" activeTab="0"/>
  </bookViews>
  <sheets>
    <sheet name="11．内灘町サイクリングターミナルの利用状況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<sst xmlns="http://schemas.openxmlformats.org/spreadsheetml/2006/main" count="36" uniqueCount="32">
  <si>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区　　　　分</t>
  </si>
  <si>
    <t>平　成</t>
  </si>
  <si>
    <t>宿　泊
利用者</t>
  </si>
  <si>
    <t>大　　人</t>
  </si>
  <si>
    <t>中 学 生</t>
  </si>
  <si>
    <t>小・幼児</t>
  </si>
  <si>
    <t>計</t>
  </si>
  <si>
    <t>研修室利用者</t>
  </si>
  <si>
    <t>入　 浴　 者</t>
  </si>
  <si>
    <t>自転車利用者</t>
  </si>
  <si>
    <t>利用者合計</t>
  </si>
  <si>
    <t>単位：人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</si>
  <si>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</si>
  <si>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</si>
  <si>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</si>
  <si>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</si>
  <si>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</si>
  <si>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</si>
  <si>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</si>
  <si>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</si>
  <si>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</si>
  <si>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</si>
  <si>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</si>
  <si>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</si>
  <si>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 xml:space="preserve"> </t>
  </si>
  <si>
    <t>24年度</t>
  </si>
  <si>
    <t>25年度</t>
  </si>
  <si>
    <t>26年度</t>
  </si>
  <si>
    <t xml:space="preserve"> </t>
  </si>
  <si>
    <t>資料：(一財)内灘町公共施設管理公社</t>
  </si>
  <si>
    <t>27年度</t>
  </si>
  <si>
    <t>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</si>
</sst>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  <numFmt numFmtId="178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9" fillId="0" borderId="0" xfId="0" applyFont="1" applyFill="1" applyAlignment="1" applyProtection="1">
      <alignment vertical="center"/>
      <protection hidden="1"/>
    </xf>
    <xf numFmtId="0" fontId="40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horizontal="right" vertical="center"/>
      <protection hidden="1"/>
    </xf>
    <xf numFmtId="0" fontId="40" fillId="0" borderId="0" xfId="0" applyFont="1" applyFill="1" applyAlignment="1" applyProtection="1">
      <alignment/>
      <protection hidden="1"/>
    </xf>
    <xf numFmtId="0" fontId="41" fillId="0" borderId="10" xfId="0" applyFont="1" applyFill="1" applyBorder="1" applyAlignment="1" applyProtection="1">
      <alignment horizontal="center" vertical="center" wrapText="1"/>
      <protection hidden="1"/>
    </xf>
    <xf numFmtId="0" fontId="41" fillId="0" borderId="11" xfId="0" applyFont="1" applyFill="1" applyBorder="1" applyAlignment="1" applyProtection="1">
      <alignment horizontal="center" vertical="center" wrapText="1"/>
      <protection hidden="1"/>
    </xf>
    <xf numFmtId="0" fontId="41" fillId="0" borderId="11" xfId="0" applyFont="1" applyFill="1" applyBorder="1" applyAlignment="1" applyProtection="1">
      <alignment horizontal="justify" vertical="center" wrapText="1"/>
      <protection hidden="1"/>
    </xf>
    <xf numFmtId="0" fontId="41" fillId="0" borderId="12" xfId="0" applyFont="1" applyFill="1" applyBorder="1" applyAlignment="1" applyProtection="1">
      <alignment horizontal="justify" vertical="center" wrapText="1"/>
      <protection hidden="1"/>
    </xf>
    <xf numFmtId="0" fontId="41" fillId="0" borderId="13" xfId="0" applyFont="1" applyFill="1" applyBorder="1" applyAlignment="1" applyProtection="1">
      <alignment horizontal="center" vertical="center" wrapText="1"/>
      <protection hidden="1"/>
    </xf>
    <xf numFmtId="0" fontId="41" fillId="0" borderId="14" xfId="0" applyFont="1" applyFill="1" applyBorder="1" applyAlignment="1" applyProtection="1">
      <alignment horizontal="center" vertical="center" wrapText="1"/>
      <protection hidden="1"/>
    </xf>
    <xf numFmtId="0" fontId="41" fillId="0" borderId="15" xfId="0" applyFont="1" applyFill="1" applyBorder="1" applyAlignment="1" applyProtection="1">
      <alignment horizontal="center" vertical="center" wrapText="1"/>
      <protection hidden="1"/>
    </xf>
    <xf numFmtId="0" fontId="41" fillId="0" borderId="16" xfId="0" applyFont="1" applyFill="1" applyBorder="1" applyAlignment="1" applyProtection="1">
      <alignment horizontal="center" vertical="center" wrapText="1"/>
      <protection hidden="1"/>
    </xf>
    <xf numFmtId="177" fontId="41" fillId="0" borderId="17" xfId="48" applyNumberFormat="1" applyFont="1" applyFill="1" applyBorder="1" applyAlignment="1" applyProtection="1">
      <alignment vertical="center"/>
      <protection hidden="1"/>
    </xf>
    <xf numFmtId="177" fontId="41" fillId="0" borderId="18" xfId="48" applyNumberFormat="1" applyFont="1" applyFill="1" applyBorder="1" applyAlignment="1" applyProtection="1">
      <alignment vertical="center"/>
      <protection hidden="1"/>
    </xf>
    <xf numFmtId="177" fontId="41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177" fontId="41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0" fontId="41" fillId="0" borderId="19" xfId="0" applyFont="1" applyFill="1" applyBorder="1" applyAlignment="1" applyProtection="1">
      <alignment horizontal="center" vertical="center" wrapText="1"/>
      <protection hidden="1"/>
    </xf>
    <xf numFmtId="177" fontId="41" fillId="0" borderId="20" xfId="48" applyNumberFormat="1" applyFont="1" applyFill="1" applyBorder="1" applyAlignment="1" applyProtection="1">
      <alignment vertical="center"/>
      <protection hidden="1"/>
    </xf>
    <xf numFmtId="177" fontId="41" fillId="0" borderId="20" xfId="0" applyNumberFormat="1" applyFont="1" applyFill="1" applyBorder="1" applyAlignment="1" applyProtection="1">
      <alignment horizontal="right" vertical="center" wrapText="1"/>
      <protection hidden="1" locked="0"/>
    </xf>
    <xf numFmtId="177" fontId="41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77" fontId="41" fillId="0" borderId="21" xfId="48" applyNumberFormat="1" applyFont="1" applyFill="1" applyBorder="1" applyAlignment="1" applyProtection="1">
      <alignment vertical="center"/>
      <protection hidden="1"/>
    </xf>
    <xf numFmtId="0" fontId="41" fillId="0" borderId="22" xfId="0" applyFont="1" applyFill="1" applyBorder="1" applyAlignment="1" applyProtection="1">
      <alignment horizontal="center" vertical="center" wrapText="1"/>
      <protection hidden="1"/>
    </xf>
    <xf numFmtId="177" fontId="41" fillId="0" borderId="23" xfId="48" applyNumberFormat="1" applyFont="1" applyFill="1" applyBorder="1" applyAlignment="1" applyProtection="1">
      <alignment vertical="center"/>
      <protection hidden="1"/>
    </xf>
    <xf numFmtId="177" fontId="41" fillId="0" borderId="23" xfId="0" applyNumberFormat="1" applyFont="1" applyFill="1" applyBorder="1" applyAlignment="1" applyProtection="1">
      <alignment horizontal="right" vertical="center" wrapText="1"/>
      <protection hidden="1"/>
    </xf>
    <xf numFmtId="177" fontId="41" fillId="0" borderId="19" xfId="0" applyNumberFormat="1" applyFont="1" applyFill="1" applyBorder="1" applyAlignment="1" applyProtection="1">
      <alignment horizontal="right" vertical="center" wrapText="1"/>
      <protection hidden="1"/>
    </xf>
    <xf numFmtId="177" fontId="41" fillId="33" borderId="20" xfId="0" applyNumberFormat="1" applyFont="1" applyFill="1" applyBorder="1" applyAlignment="1" applyProtection="1">
      <alignment horizontal="right" vertical="center" wrapText="1"/>
      <protection hidden="1" locked="0"/>
    </xf>
    <xf numFmtId="177" fontId="41" fillId="0" borderId="14" xfId="0" applyNumberFormat="1" applyFont="1" applyFill="1" applyBorder="1" applyAlignment="1" applyProtection="1">
      <alignment vertical="center"/>
      <protection hidden="1"/>
    </xf>
    <xf numFmtId="177" fontId="41" fillId="0" borderId="14" xfId="48" applyNumberFormat="1" applyFont="1" applyFill="1" applyBorder="1" applyAlignment="1" applyProtection="1">
      <alignment vertical="center"/>
      <protection hidden="1"/>
    </xf>
    <xf numFmtId="177" fontId="41" fillId="0" borderId="15" xfId="48" applyNumberFormat="1" applyFont="1" applyFill="1" applyBorder="1" applyAlignment="1" applyProtection="1">
      <alignment vertical="center"/>
      <protection hidden="1"/>
    </xf>
    <xf numFmtId="177" fontId="40" fillId="0" borderId="0" xfId="0" applyNumberFormat="1" applyFont="1" applyFill="1" applyAlignment="1" applyProtection="1">
      <alignment/>
      <protection hidden="1"/>
    </xf>
    <xf numFmtId="38" fontId="41" fillId="0" borderId="0" xfId="0" applyNumberFormat="1" applyFont="1" applyFill="1" applyAlignment="1" applyProtection="1">
      <alignment vertical="center"/>
      <protection hidden="1"/>
    </xf>
    <xf numFmtId="176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38" fontId="40" fillId="0" borderId="0" xfId="0" applyNumberFormat="1" applyFont="1" applyFill="1" applyAlignment="1" applyProtection="1">
      <alignment/>
      <protection hidden="1"/>
    </xf>
    <xf numFmtId="0" fontId="41" fillId="0" borderId="24" xfId="0" applyFont="1" applyFill="1" applyBorder="1" applyAlignment="1" applyProtection="1">
      <alignment horizontal="center" vertical="center" wrapText="1"/>
      <protection hidden="1"/>
    </xf>
    <xf numFmtId="0" fontId="41" fillId="0" borderId="16" xfId="0" applyFont="1" applyFill="1" applyBorder="1" applyAlignment="1" applyProtection="1">
      <alignment horizontal="center" vertical="center" wrapText="1"/>
      <protection hidden="1"/>
    </xf>
    <xf numFmtId="0" fontId="41" fillId="0" borderId="25" xfId="0" applyFont="1" applyFill="1" applyBorder="1" applyAlignment="1" applyProtection="1">
      <alignment horizontal="center" vertical="center" wrapText="1"/>
      <protection hidden="1"/>
    </xf>
    <xf numFmtId="0" fontId="41" fillId="0" borderId="15" xfId="0" applyFont="1" applyFill="1" applyBorder="1" applyAlignment="1" applyProtection="1">
      <alignment horizontal="center" vertical="center" wrapText="1"/>
      <protection hidden="1"/>
    </xf>
    <xf numFmtId="0" fontId="40" fillId="0" borderId="26" xfId="0" applyFont="1" applyFill="1" applyBorder="1" applyAlignment="1" applyProtection="1">
      <alignment horizontal="center" vertical="center" wrapText="1"/>
      <protection hidden="1"/>
    </xf>
    <xf numFmtId="0" fontId="40" fillId="0" borderId="27" xfId="0" applyFont="1" applyFill="1" applyBorder="1" applyAlignment="1" applyProtection="1">
      <alignment horizontal="center" vertical="center" wrapText="1"/>
      <protection hidden="1"/>
    </xf>
    <xf numFmtId="0" fontId="41" fillId="0" borderId="26" xfId="0" applyFont="1" applyFill="1" applyBorder="1" applyAlignment="1" applyProtection="1">
      <alignment horizontal="distributed" vertical="center" wrapText="1"/>
      <protection hidden="1"/>
    </xf>
    <xf numFmtId="0" fontId="41" fillId="0" borderId="19" xfId="0" applyFont="1" applyFill="1" applyBorder="1" applyAlignment="1" applyProtection="1">
      <alignment horizontal="distributed" vertical="center" wrapText="1"/>
      <protection hidden="1"/>
    </xf>
    <xf numFmtId="0" fontId="41" fillId="0" borderId="25" xfId="0" applyFont="1" applyFill="1" applyBorder="1" applyAlignment="1" applyProtection="1">
      <alignment horizontal="distributed" vertical="center" wrapText="1"/>
      <protection hidden="1"/>
    </xf>
    <xf numFmtId="0" fontId="40" fillId="0" borderId="15" xfId="0" applyFont="1" applyFill="1" applyBorder="1" applyAlignment="1" applyProtection="1">
      <alignment horizontal="distributed" vertical="center" wrapText="1"/>
      <protection hidden="1"/>
    </xf>
    <xf numFmtId="0" fontId="41" fillId="0" borderId="28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tabSelected="1" view="pageLayout" workbookViewId="0" topLeftCell="A1">
      <selection activeCell="J15" sqref="J15"/>
    </sheetView>
  </sheetViews>
  <sheetFormatPr defaultColWidth="9.00390625" defaultRowHeight="13.5"/>
  <cols>
    <col min="1" max="1" width="7.25390625" style="5" customWidth="1"/>
    <col min="2" max="2" width="8.625" style="5" customWidth="1"/>
    <col min="3" max="19" width="7.625" style="5" customWidth="1"/>
    <col min="20" max="16384" width="9.00390625" style="5" customWidth="1"/>
  </cols>
  <sheetData>
    <row r="1" spans="1:19" ht="16.5" customHeight="1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4"/>
    </row>
    <row r="2" spans="1:19" ht="14.25">
      <c r="A2" s="1"/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4" t="s">
        <v>11</v>
      </c>
    </row>
    <row r="3" spans="1:19" ht="17.25" customHeight="1">
      <c r="A3" s="35" t="s">
        <v>0</v>
      </c>
      <c r="B3" s="36"/>
      <c r="C3" s="6" t="s">
        <v>1</v>
      </c>
      <c r="D3" s="6" t="s">
        <v>1</v>
      </c>
      <c r="E3" s="6" t="s">
        <v>1</v>
      </c>
      <c r="F3" s="6" t="s">
        <v>1</v>
      </c>
      <c r="G3" s="6" t="s">
        <v>1</v>
      </c>
      <c r="H3" s="7"/>
      <c r="I3" s="7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17.25" customHeight="1">
      <c r="A4" s="37"/>
      <c r="B4" s="38"/>
      <c r="C4" s="10" t="s">
        <v>25</v>
      </c>
      <c r="D4" s="10" t="s">
        <v>26</v>
      </c>
      <c r="E4" s="10" t="s">
        <v>27</v>
      </c>
      <c r="F4" s="10" t="s">
        <v>30</v>
      </c>
      <c r="G4" s="10" t="s">
        <v>31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2" t="s">
        <v>23</v>
      </c>
    </row>
    <row r="5" spans="1:19" ht="17.25" customHeight="1">
      <c r="A5" s="35" t="s">
        <v>2</v>
      </c>
      <c r="B5" s="13" t="s">
        <v>3</v>
      </c>
      <c r="C5" s="14">
        <v>2229</v>
      </c>
      <c r="D5" s="14">
        <v>2092</v>
      </c>
      <c r="E5" s="14">
        <v>1920</v>
      </c>
      <c r="F5" s="14">
        <v>3010</v>
      </c>
      <c r="G5" s="15">
        <v>3063</v>
      </c>
      <c r="H5" s="16">
        <v>283</v>
      </c>
      <c r="I5" s="16">
        <v>355</v>
      </c>
      <c r="J5" s="16">
        <v>327</v>
      </c>
      <c r="K5" s="16">
        <v>246</v>
      </c>
      <c r="L5" s="16">
        <v>342</v>
      </c>
      <c r="M5" s="16">
        <v>346</v>
      </c>
      <c r="N5" s="16">
        <v>270</v>
      </c>
      <c r="O5" s="16">
        <v>213</v>
      </c>
      <c r="P5" s="16">
        <v>157</v>
      </c>
      <c r="Q5" s="16">
        <v>100</v>
      </c>
      <c r="R5" s="16">
        <v>186</v>
      </c>
      <c r="S5" s="17">
        <v>238</v>
      </c>
    </row>
    <row r="6" spans="1:19" ht="17.25" customHeight="1">
      <c r="A6" s="39"/>
      <c r="B6" s="18" t="s">
        <v>4</v>
      </c>
      <c r="C6" s="19">
        <v>207</v>
      </c>
      <c r="D6" s="19">
        <v>295</v>
      </c>
      <c r="E6" s="19">
        <v>129</v>
      </c>
      <c r="F6" s="19">
        <v>293</v>
      </c>
      <c r="G6" s="19">
        <v>239</v>
      </c>
      <c r="H6" s="20">
        <v>13</v>
      </c>
      <c r="I6" s="20">
        <v>49</v>
      </c>
      <c r="J6" s="20">
        <v>0</v>
      </c>
      <c r="K6" s="20">
        <v>46</v>
      </c>
      <c r="L6" s="20">
        <v>89</v>
      </c>
      <c r="M6" s="20">
        <v>4</v>
      </c>
      <c r="N6" s="20">
        <v>0</v>
      </c>
      <c r="O6" s="20">
        <v>0</v>
      </c>
      <c r="P6" s="20">
        <v>31</v>
      </c>
      <c r="Q6" s="20">
        <v>0</v>
      </c>
      <c r="R6" s="20">
        <v>2</v>
      </c>
      <c r="S6" s="21">
        <v>5</v>
      </c>
    </row>
    <row r="7" spans="1:19" ht="17.25" customHeight="1">
      <c r="A7" s="39"/>
      <c r="B7" s="18" t="s">
        <v>5</v>
      </c>
      <c r="C7" s="19">
        <v>467</v>
      </c>
      <c r="D7" s="19">
        <v>506</v>
      </c>
      <c r="E7" s="19">
        <v>604</v>
      </c>
      <c r="F7" s="19">
        <v>727</v>
      </c>
      <c r="G7" s="22">
        <v>598</v>
      </c>
      <c r="H7" s="20">
        <v>32</v>
      </c>
      <c r="I7" s="20">
        <v>45</v>
      </c>
      <c r="J7" s="20">
        <v>25</v>
      </c>
      <c r="K7" s="20">
        <v>153</v>
      </c>
      <c r="L7" s="20">
        <v>112</v>
      </c>
      <c r="M7" s="20">
        <v>31</v>
      </c>
      <c r="N7" s="20">
        <v>28</v>
      </c>
      <c r="O7" s="20">
        <v>12</v>
      </c>
      <c r="P7" s="20">
        <v>100</v>
      </c>
      <c r="Q7" s="20">
        <v>20</v>
      </c>
      <c r="R7" s="20">
        <v>2</v>
      </c>
      <c r="S7" s="21">
        <v>38</v>
      </c>
    </row>
    <row r="8" spans="1:19" ht="17.25" customHeight="1">
      <c r="A8" s="40"/>
      <c r="B8" s="23" t="s">
        <v>6</v>
      </c>
      <c r="C8" s="24">
        <f>SUM(C5:C7)</f>
        <v>2903</v>
      </c>
      <c r="D8" s="24">
        <f>SUM(D5:D7)</f>
        <v>2893</v>
      </c>
      <c r="E8" s="24">
        <f>SUM(E5:E7)</f>
        <v>2653</v>
      </c>
      <c r="F8" s="24">
        <f>SUM(F5:F7)</f>
        <v>4030</v>
      </c>
      <c r="G8" s="19">
        <v>3900</v>
      </c>
      <c r="H8" s="25">
        <f aca="true" t="shared" si="0" ref="H8:S8">SUM(H5:H7)</f>
        <v>328</v>
      </c>
      <c r="I8" s="25">
        <v>449</v>
      </c>
      <c r="J8" s="25">
        <v>352</v>
      </c>
      <c r="K8" s="25">
        <f t="shared" si="0"/>
        <v>445</v>
      </c>
      <c r="L8" s="25">
        <f t="shared" si="0"/>
        <v>543</v>
      </c>
      <c r="M8" s="25">
        <f t="shared" si="0"/>
        <v>381</v>
      </c>
      <c r="N8" s="25">
        <f t="shared" si="0"/>
        <v>298</v>
      </c>
      <c r="O8" s="25">
        <f t="shared" si="0"/>
        <v>225</v>
      </c>
      <c r="P8" s="25">
        <f t="shared" si="0"/>
        <v>288</v>
      </c>
      <c r="Q8" s="25">
        <f t="shared" si="0"/>
        <v>120</v>
      </c>
      <c r="R8" s="25">
        <f t="shared" si="0"/>
        <v>190</v>
      </c>
      <c r="S8" s="26">
        <f t="shared" si="0"/>
        <v>281</v>
      </c>
    </row>
    <row r="9" spans="1:19" ht="17.25" customHeight="1">
      <c r="A9" s="41" t="s">
        <v>7</v>
      </c>
      <c r="B9" s="42"/>
      <c r="C9" s="19">
        <v>3460</v>
      </c>
      <c r="D9" s="19">
        <v>3116</v>
      </c>
      <c r="E9" s="19">
        <v>2911</v>
      </c>
      <c r="F9" s="19">
        <v>3944</v>
      </c>
      <c r="G9" s="19">
        <v>2339</v>
      </c>
      <c r="H9" s="20">
        <v>186</v>
      </c>
      <c r="I9" s="20">
        <v>337</v>
      </c>
      <c r="J9" s="20">
        <v>144</v>
      </c>
      <c r="K9" s="20">
        <v>347</v>
      </c>
      <c r="L9" s="20">
        <v>164</v>
      </c>
      <c r="M9" s="20">
        <v>97</v>
      </c>
      <c r="N9" s="20">
        <v>70</v>
      </c>
      <c r="O9" s="20">
        <v>210</v>
      </c>
      <c r="P9" s="20">
        <v>155</v>
      </c>
      <c r="Q9" s="20">
        <v>352</v>
      </c>
      <c r="R9" s="20">
        <v>113</v>
      </c>
      <c r="S9" s="21">
        <v>164</v>
      </c>
    </row>
    <row r="10" spans="1:19" ht="17.25" customHeight="1">
      <c r="A10" s="41" t="s">
        <v>8</v>
      </c>
      <c r="B10" s="42"/>
      <c r="C10" s="19">
        <v>16841</v>
      </c>
      <c r="D10" s="19">
        <v>17360</v>
      </c>
      <c r="E10" s="19">
        <v>16930</v>
      </c>
      <c r="F10" s="19">
        <v>17223</v>
      </c>
      <c r="G10" s="19">
        <v>19554</v>
      </c>
      <c r="H10" s="27">
        <v>1438</v>
      </c>
      <c r="I10" s="20">
        <v>1290</v>
      </c>
      <c r="J10" s="20">
        <v>1238</v>
      </c>
      <c r="K10" s="20">
        <v>1182</v>
      </c>
      <c r="L10" s="20">
        <v>1068</v>
      </c>
      <c r="M10" s="20">
        <v>1164</v>
      </c>
      <c r="N10" s="20">
        <v>1288</v>
      </c>
      <c r="O10" s="20">
        <v>1393</v>
      </c>
      <c r="P10" s="20">
        <v>1319</v>
      </c>
      <c r="Q10" s="20">
        <v>1944</v>
      </c>
      <c r="R10" s="20">
        <v>2987</v>
      </c>
      <c r="S10" s="21">
        <v>3243</v>
      </c>
    </row>
    <row r="11" spans="1:19" ht="17.25" customHeight="1">
      <c r="A11" s="41" t="s">
        <v>9</v>
      </c>
      <c r="B11" s="42"/>
      <c r="C11" s="19">
        <v>242</v>
      </c>
      <c r="D11" s="19">
        <v>223</v>
      </c>
      <c r="E11" s="19">
        <v>187</v>
      </c>
      <c r="F11" s="19">
        <v>403</v>
      </c>
      <c r="G11" s="19">
        <v>229</v>
      </c>
      <c r="H11" s="20">
        <v>20</v>
      </c>
      <c r="I11" s="20">
        <v>46</v>
      </c>
      <c r="J11" s="20">
        <v>27</v>
      </c>
      <c r="K11" s="20">
        <v>36</v>
      </c>
      <c r="L11" s="20">
        <v>34</v>
      </c>
      <c r="M11" s="20">
        <v>24</v>
      </c>
      <c r="N11" s="20">
        <v>23</v>
      </c>
      <c r="O11" s="20">
        <v>6</v>
      </c>
      <c r="P11" s="20">
        <v>3</v>
      </c>
      <c r="Q11" s="20">
        <v>0</v>
      </c>
      <c r="R11" s="20">
        <v>3</v>
      </c>
      <c r="S11" s="21">
        <v>7</v>
      </c>
    </row>
    <row r="12" spans="1:20" ht="17.25" customHeight="1">
      <c r="A12" s="43" t="s">
        <v>10</v>
      </c>
      <c r="B12" s="44"/>
      <c r="C12" s="28">
        <f>SUM(C8:C11)</f>
        <v>23446</v>
      </c>
      <c r="D12" s="28">
        <f>SUM(D8:D11)</f>
        <v>23592</v>
      </c>
      <c r="E12" s="28">
        <f>SUM(E8:E11)</f>
        <v>22681</v>
      </c>
      <c r="F12" s="28">
        <f>SUM(F8:F11)</f>
        <v>25600</v>
      </c>
      <c r="G12" s="29">
        <v>26022</v>
      </c>
      <c r="H12" s="29">
        <f aca="true" t="shared" si="1" ref="H12:S12">H11+H10+H9+H8</f>
        <v>1972</v>
      </c>
      <c r="I12" s="29">
        <f>I11+I10+I9+I8</f>
        <v>2122</v>
      </c>
      <c r="J12" s="29">
        <f t="shared" si="1"/>
        <v>1761</v>
      </c>
      <c r="K12" s="29">
        <f t="shared" si="1"/>
        <v>2010</v>
      </c>
      <c r="L12" s="29">
        <f t="shared" si="1"/>
        <v>1809</v>
      </c>
      <c r="M12" s="29">
        <f t="shared" si="1"/>
        <v>1666</v>
      </c>
      <c r="N12" s="29">
        <f t="shared" si="1"/>
        <v>1679</v>
      </c>
      <c r="O12" s="29">
        <f t="shared" si="1"/>
        <v>1834</v>
      </c>
      <c r="P12" s="29">
        <f t="shared" si="1"/>
        <v>1765</v>
      </c>
      <c r="Q12" s="29">
        <f t="shared" si="1"/>
        <v>2416</v>
      </c>
      <c r="R12" s="29">
        <f t="shared" si="1"/>
        <v>3293</v>
      </c>
      <c r="S12" s="30">
        <f t="shared" si="1"/>
        <v>3695</v>
      </c>
      <c r="T12" s="31"/>
    </row>
    <row r="13" spans="1:19" ht="17.25" customHeight="1">
      <c r="A13" s="45" t="s">
        <v>29</v>
      </c>
      <c r="B13" s="45"/>
      <c r="C13" s="45"/>
      <c r="D13" s="45"/>
      <c r="E13" s="45"/>
      <c r="F13" s="32" t="s">
        <v>28</v>
      </c>
      <c r="G13" s="32" t="s">
        <v>24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3.5">
      <c r="A14" s="3"/>
      <c r="B14" s="3"/>
      <c r="C14" s="3"/>
      <c r="D14" s="3"/>
      <c r="E14" s="3"/>
      <c r="F14" s="3"/>
      <c r="G14" s="3"/>
      <c r="H14" s="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"/>
    </row>
    <row r="16" ht="13.5">
      <c r="H16" s="31"/>
    </row>
    <row r="17" spans="3:4" ht="13.5">
      <c r="C17" s="34"/>
      <c r="D17" s="34"/>
    </row>
  </sheetData>
  <sheetProtection/>
  <mergeCells count="7">
    <mergeCell ref="A13:E13"/>
    <mergeCell ref="A3:B4"/>
    <mergeCell ref="A5:A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5845833333333333" footer="0.31496062992125984"/>
  <pageSetup fitToHeight="1" fitToWidth="1" horizontalDpi="300" verticalDpi="300" orientation="landscape" paperSize="9" scale="92" r:id="rId1"/>
  <headerFooter scaleWithDoc="0">
    <oddHeader>&amp;L
&amp;"ＭＳ ゴシック,太字"&amp;12 11.内灘町サイクリングターミナルの利用状況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2018-03-19T04:52:31Z</cp:lastPrinted>
  <dcterms:created xsi:type="dcterms:W3CDTF">2006-09-06T06:24:22Z</dcterms:created>
  <dcterms:modified xsi:type="dcterms:W3CDTF">2018-03-19T04:52:43Z</dcterms:modified>
  <cp:category/>
  <cp:version/>
  <cp:contentType/>
  <cp:contentStatus/>
</cp:coreProperties>
</file>