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<sst xmlns="http://schemas.openxmlformats.org/spreadsheetml/2006/main" count="33" uniqueCount="29">
  <si>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執　行　年　月　日</t>
  </si>
  <si>
    <t>当　　日</t>
  </si>
  <si>
    <t>投　　　票　　　率</t>
  </si>
  <si>
    <t>有権者数</t>
  </si>
  <si>
    <t>総　数</t>
  </si>
  <si>
    <t>男</t>
  </si>
  <si>
    <t>女</t>
  </si>
  <si>
    <t>昭和38年４月30日</t>
  </si>
  <si>
    <t>　　40年３月26日(補欠)</t>
  </si>
  <si>
    <t>　　42年４月28日</t>
  </si>
  <si>
    <t>　　45年９月27日(補欠)</t>
  </si>
  <si>
    <t>　　46年４月25日</t>
  </si>
  <si>
    <t>　　50年４月27日</t>
  </si>
  <si>
    <t>　　54年４月22日</t>
  </si>
  <si>
    <t>　　56年１月25日(補欠)</t>
  </si>
  <si>
    <t>（無　　投　　票）</t>
  </si>
  <si>
    <t>　　58年４月24日</t>
  </si>
  <si>
    <t>　　60年１月13日(補欠)</t>
  </si>
  <si>
    <t>　　62年４月26日</t>
  </si>
  <si>
    <t>　　３年４月21日</t>
  </si>
  <si>
    <t>　　７年４月23日</t>
  </si>
  <si>
    <t>　　11年４月25日</t>
  </si>
  <si>
    <t>　　15年４月27日</t>
  </si>
  <si>
    <t>資料：選挙管理委員会</t>
  </si>
  <si>
    <t>10．内灘町議会議員選挙状況</t>
  </si>
  <si>
    <t>単位：人、％</t>
  </si>
  <si>
    <t>　　19年４月22日</t>
  </si>
  <si>
    <t>投　票　者　数</t>
  </si>
  <si>
    <t>平成元年１月22日(補欠)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</si>
</sst>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_ "/>
    <numFmt numFmtId="178" formatCode="0.00_);\(0.00\)"/>
    <numFmt numFmtId="179" formatCode="0_ "/>
  </numFmts>
  <fonts count="40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49" fontId="3" fillId="0" borderId="13" xfId="0" applyNumberFormat="1" applyFont="1" applyFill="1" applyBorder="1" applyAlignment="1" applyProtection="1">
      <alignment horizontal="justify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4" xfId="0" applyFont="1" applyFill="1" applyBorder="1" applyAlignment="1" applyProtection="1">
      <alignment horizontal="right" vertical="center" wrapText="1"/>
      <protection hidden="1"/>
    </xf>
    <xf numFmtId="49" fontId="3" fillId="0" borderId="15" xfId="0" applyNumberFormat="1" applyFont="1" applyFill="1" applyBorder="1" applyAlignment="1" applyProtection="1">
      <alignment horizontal="justify" vertical="center" wrapText="1"/>
      <protection hidden="1"/>
    </xf>
    <xf numFmtId="176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Fill="1" applyAlignment="1" applyProtection="1">
      <alignment vertical="center"/>
      <protection hidden="1"/>
    </xf>
    <xf numFmtId="49" fontId="3" fillId="0" borderId="18" xfId="0" applyNumberFormat="1" applyFont="1" applyFill="1" applyBorder="1" applyAlignment="1" applyProtection="1">
      <alignment horizontal="justify" vertical="center" wrapText="1"/>
      <protection hidden="1"/>
    </xf>
    <xf numFmtId="176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9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49" fontId="5" fillId="0" borderId="22" xfId="0" applyNumberFormat="1" applyFont="1" applyFill="1" applyBorder="1" applyAlignment="1" applyProtection="1">
      <alignment horizontal="justify" vertical="center" wrapText="1"/>
      <protection hidden="1"/>
    </xf>
    <xf numFmtId="176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176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177" fontId="5" fillId="0" borderId="24" xfId="0" applyNumberFormat="1" applyFont="1" applyFill="1" applyBorder="1" applyAlignment="1" applyProtection="1">
      <alignment horizontal="right" vertical="center" wrapText="1"/>
      <protection hidden="1"/>
    </xf>
    <xf numFmtId="177" fontId="5" fillId="0" borderId="23" xfId="0" applyNumberFormat="1" applyFont="1" applyFill="1" applyBorder="1" applyAlignment="1" applyProtection="1">
      <alignment horizontal="right" vertical="center" wrapText="1"/>
      <protection hidden="1"/>
    </xf>
    <xf numFmtId="177" fontId="5" fillId="0" borderId="25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26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 applyProtection="1">
      <alignment horizontal="center" vertical="center" wrapText="1"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showGridLines="0" tabSelected="1" zoomScalePageLayoutView="0" workbookViewId="0" topLeftCell="A1">
      <selection activeCell="B16" sqref="B16"/>
    </sheetView>
  </sheetViews>
  <sheetFormatPr defaultColWidth="9.00390625" defaultRowHeight="15" customHeight="1"/>
  <cols>
    <col min="1" max="1" width="21.25390625" style="4" customWidth="1"/>
    <col min="2" max="16384" width="9.00390625" style="4" customWidth="1"/>
  </cols>
  <sheetData>
    <row r="1" ht="15" customHeight="1">
      <c r="A1" s="1" t="s">
        <v>24</v>
      </c>
    </row>
    <row r="2" spans="2:8" ht="15" customHeight="1" thickBot="1">
      <c r="B2" s="2"/>
      <c r="C2" s="2"/>
      <c r="D2" s="2"/>
      <c r="E2" s="30"/>
      <c r="F2" s="2"/>
      <c r="G2" s="2"/>
      <c r="H2" s="3" t="s">
        <v>25</v>
      </c>
    </row>
    <row r="3" spans="1:8" ht="15" customHeight="1">
      <c r="A3" s="34" t="s">
        <v>0</v>
      </c>
      <c r="B3" s="5" t="s">
        <v>1</v>
      </c>
      <c r="C3" s="36" t="s">
        <v>27</v>
      </c>
      <c r="D3" s="37"/>
      <c r="E3" s="38"/>
      <c r="F3" s="36" t="s">
        <v>2</v>
      </c>
      <c r="G3" s="37"/>
      <c r="H3" s="39"/>
    </row>
    <row r="4" spans="1:8" ht="15" customHeight="1">
      <c r="A4" s="35"/>
      <c r="B4" s="6" t="s">
        <v>3</v>
      </c>
      <c r="C4" s="6" t="s">
        <v>4</v>
      </c>
      <c r="D4" s="6" t="s">
        <v>5</v>
      </c>
      <c r="E4" s="6" t="s">
        <v>6</v>
      </c>
      <c r="F4" s="6" t="s">
        <v>4</v>
      </c>
      <c r="G4" s="6" t="s">
        <v>5</v>
      </c>
      <c r="H4" s="7" t="s">
        <v>6</v>
      </c>
    </row>
    <row r="5" spans="1:8" ht="15" customHeight="1">
      <c r="A5" s="8" t="s">
        <v>7</v>
      </c>
      <c r="B5" s="9">
        <v>4797</v>
      </c>
      <c r="C5" s="9">
        <f>SUM(D5:E5)</f>
        <v>4495</v>
      </c>
      <c r="D5" s="9">
        <v>2108</v>
      </c>
      <c r="E5" s="9">
        <v>2387</v>
      </c>
      <c r="F5" s="10">
        <f>C5/B5*100</f>
        <v>93.70439858244737</v>
      </c>
      <c r="G5" s="10">
        <v>91.97</v>
      </c>
      <c r="H5" s="11">
        <v>95.29</v>
      </c>
    </row>
    <row r="6" spans="1:8" ht="15" customHeight="1">
      <c r="A6" s="8" t="s">
        <v>8</v>
      </c>
      <c r="B6" s="9">
        <v>5045</v>
      </c>
      <c r="C6" s="9">
        <f aca="true" t="shared" si="0" ref="C6:C11">SUM(D6:E6)</f>
        <v>3361</v>
      </c>
      <c r="D6" s="9">
        <v>1498</v>
      </c>
      <c r="E6" s="9">
        <v>1863</v>
      </c>
      <c r="F6" s="10">
        <f aca="true" t="shared" si="1" ref="F6:F11">C6/B6*100</f>
        <v>66.62041625371656</v>
      </c>
      <c r="G6" s="10">
        <v>62.08</v>
      </c>
      <c r="H6" s="11">
        <v>70.78</v>
      </c>
    </row>
    <row r="7" spans="1:8" ht="15" customHeight="1">
      <c r="A7" s="8" t="s">
        <v>9</v>
      </c>
      <c r="B7" s="9">
        <v>5267</v>
      </c>
      <c r="C7" s="9">
        <f t="shared" si="0"/>
        <v>4986</v>
      </c>
      <c r="D7" s="9">
        <v>2342</v>
      </c>
      <c r="E7" s="9">
        <v>2644</v>
      </c>
      <c r="F7" s="10">
        <f t="shared" si="1"/>
        <v>94.66489462692235</v>
      </c>
      <c r="G7" s="10">
        <v>93.38</v>
      </c>
      <c r="H7" s="11">
        <v>95.83</v>
      </c>
    </row>
    <row r="8" spans="1:8" ht="15" customHeight="1">
      <c r="A8" s="8" t="s">
        <v>10</v>
      </c>
      <c r="B8" s="9">
        <v>6871</v>
      </c>
      <c r="C8" s="9">
        <f t="shared" si="0"/>
        <v>6392</v>
      </c>
      <c r="D8" s="9">
        <v>3014</v>
      </c>
      <c r="E8" s="9">
        <v>3378</v>
      </c>
      <c r="F8" s="10">
        <f t="shared" si="1"/>
        <v>93.02867122689564</v>
      </c>
      <c r="G8" s="10">
        <v>92.14</v>
      </c>
      <c r="H8" s="11">
        <v>93.83</v>
      </c>
    </row>
    <row r="9" spans="1:8" ht="15" customHeight="1">
      <c r="A9" s="8" t="s">
        <v>11</v>
      </c>
      <c r="B9" s="9">
        <v>7455</v>
      </c>
      <c r="C9" s="9">
        <f t="shared" si="0"/>
        <v>6956</v>
      </c>
      <c r="D9" s="9">
        <v>3288</v>
      </c>
      <c r="E9" s="9">
        <v>3668</v>
      </c>
      <c r="F9" s="10">
        <f t="shared" si="1"/>
        <v>93.3065057008719</v>
      </c>
      <c r="G9" s="10">
        <v>92.28</v>
      </c>
      <c r="H9" s="11">
        <v>94.24</v>
      </c>
    </row>
    <row r="10" spans="1:8" ht="15" customHeight="1">
      <c r="A10" s="8" t="s">
        <v>12</v>
      </c>
      <c r="B10" s="9">
        <v>10231</v>
      </c>
      <c r="C10" s="9">
        <f t="shared" si="0"/>
        <v>9568</v>
      </c>
      <c r="D10" s="9">
        <v>4561</v>
      </c>
      <c r="E10" s="9">
        <v>5007</v>
      </c>
      <c r="F10" s="10">
        <f t="shared" si="1"/>
        <v>93.51969504447268</v>
      </c>
      <c r="G10" s="10">
        <v>92.5</v>
      </c>
      <c r="H10" s="11">
        <v>94.47</v>
      </c>
    </row>
    <row r="11" spans="1:8" ht="15" customHeight="1">
      <c r="A11" s="8" t="s">
        <v>13</v>
      </c>
      <c r="B11" s="9">
        <v>12630</v>
      </c>
      <c r="C11" s="9">
        <f t="shared" si="0"/>
        <v>11524</v>
      </c>
      <c r="D11" s="9">
        <v>5483</v>
      </c>
      <c r="E11" s="9">
        <v>6041</v>
      </c>
      <c r="F11" s="10">
        <f t="shared" si="1"/>
        <v>91.243072050673</v>
      </c>
      <c r="G11" s="10">
        <v>90</v>
      </c>
      <c r="H11" s="11">
        <v>92.4</v>
      </c>
    </row>
    <row r="12" spans="1:8" ht="15" customHeight="1">
      <c r="A12" s="8" t="s">
        <v>14</v>
      </c>
      <c r="B12" s="12"/>
      <c r="C12" s="31" t="s">
        <v>15</v>
      </c>
      <c r="D12" s="32"/>
      <c r="E12" s="32"/>
      <c r="F12" s="32"/>
      <c r="G12" s="32"/>
      <c r="H12" s="33"/>
    </row>
    <row r="13" spans="1:8" ht="15" customHeight="1">
      <c r="A13" s="8" t="s">
        <v>16</v>
      </c>
      <c r="B13" s="9">
        <v>13919</v>
      </c>
      <c r="C13" s="9">
        <f>SUM(D13:E13)</f>
        <v>12324</v>
      </c>
      <c r="D13" s="9">
        <v>5808</v>
      </c>
      <c r="E13" s="9">
        <v>6516</v>
      </c>
      <c r="F13" s="10">
        <f>C13/B13*100</f>
        <v>88.54084345139736</v>
      </c>
      <c r="G13" s="10">
        <v>86.07</v>
      </c>
      <c r="H13" s="11">
        <v>90.87</v>
      </c>
    </row>
    <row r="14" spans="1:8" ht="15" customHeight="1">
      <c r="A14" s="8" t="s">
        <v>17</v>
      </c>
      <c r="B14" s="9">
        <v>14653</v>
      </c>
      <c r="C14" s="9">
        <f>SUM(D14:E14)</f>
        <v>8603</v>
      </c>
      <c r="D14" s="9">
        <v>4018</v>
      </c>
      <c r="E14" s="9">
        <v>4585</v>
      </c>
      <c r="F14" s="10">
        <f>C14/B14*100</f>
        <v>58.7115266498328</v>
      </c>
      <c r="G14" s="10">
        <v>57.12</v>
      </c>
      <c r="H14" s="11">
        <v>60.18</v>
      </c>
    </row>
    <row r="15" spans="1:8" ht="15" customHeight="1">
      <c r="A15" s="8" t="s">
        <v>18</v>
      </c>
      <c r="B15" s="9">
        <v>15399</v>
      </c>
      <c r="C15" s="9">
        <f>SUM(D15:E15)</f>
        <v>13162</v>
      </c>
      <c r="D15" s="9">
        <v>6130</v>
      </c>
      <c r="E15" s="9">
        <v>7032</v>
      </c>
      <c r="F15" s="10">
        <f>C15/B15*100</f>
        <v>85.4730826677057</v>
      </c>
      <c r="G15" s="10">
        <v>82.73</v>
      </c>
      <c r="H15" s="11">
        <v>88.02</v>
      </c>
    </row>
    <row r="16" spans="1:8" ht="15" customHeight="1">
      <c r="A16" s="8" t="s">
        <v>28</v>
      </c>
      <c r="B16" s="12"/>
      <c r="C16" s="31" t="s">
        <v>15</v>
      </c>
      <c r="D16" s="32"/>
      <c r="E16" s="32"/>
      <c r="F16" s="32"/>
      <c r="G16" s="32"/>
      <c r="H16" s="33"/>
    </row>
    <row r="17" spans="1:8" ht="15" customHeight="1">
      <c r="A17" s="8" t="s">
        <v>19</v>
      </c>
      <c r="B17" s="9">
        <v>17016</v>
      </c>
      <c r="C17" s="9">
        <f>SUM(D17:E17)</f>
        <v>14384</v>
      </c>
      <c r="D17" s="9">
        <v>6730</v>
      </c>
      <c r="E17" s="9">
        <v>7654</v>
      </c>
      <c r="F17" s="10">
        <f>C17/B17*100</f>
        <v>84.5322049835449</v>
      </c>
      <c r="G17" s="10">
        <v>82.23</v>
      </c>
      <c r="H17" s="11">
        <v>86.66</v>
      </c>
    </row>
    <row r="18" spans="1:8" ht="15" customHeight="1">
      <c r="A18" s="8" t="s">
        <v>20</v>
      </c>
      <c r="B18" s="9">
        <v>18800</v>
      </c>
      <c r="C18" s="9">
        <f>SUM(D18:E18)</f>
        <v>14093</v>
      </c>
      <c r="D18" s="9">
        <v>6599</v>
      </c>
      <c r="E18" s="9">
        <v>7494</v>
      </c>
      <c r="F18" s="10">
        <f>C18/B18*100</f>
        <v>74.9627659574468</v>
      </c>
      <c r="G18" s="10">
        <v>73.16</v>
      </c>
      <c r="H18" s="11">
        <v>76.63</v>
      </c>
    </row>
    <row r="19" spans="1:8" ht="15" customHeight="1">
      <c r="A19" s="13" t="s">
        <v>21</v>
      </c>
      <c r="B19" s="14">
        <v>19612</v>
      </c>
      <c r="C19" s="9">
        <f>SUM(D19:E19)</f>
        <v>14138</v>
      </c>
      <c r="D19" s="14">
        <v>6618</v>
      </c>
      <c r="E19" s="14">
        <v>7520</v>
      </c>
      <c r="F19" s="10">
        <f>C19/B19*100</f>
        <v>72.08851723434631</v>
      </c>
      <c r="G19" s="15">
        <v>69.99</v>
      </c>
      <c r="H19" s="16">
        <v>74.04</v>
      </c>
    </row>
    <row r="20" spans="1:8" ht="15" customHeight="1">
      <c r="A20" s="18" t="s">
        <v>22</v>
      </c>
      <c r="B20" s="19">
        <v>20306</v>
      </c>
      <c r="C20" s="20">
        <f>SUM(D20:E20)</f>
        <v>14463</v>
      </c>
      <c r="D20" s="19">
        <v>6758</v>
      </c>
      <c r="E20" s="19">
        <v>7705</v>
      </c>
      <c r="F20" s="21">
        <f>C20/B20*100</f>
        <v>71.22525361961982</v>
      </c>
      <c r="G20" s="22">
        <v>69.39</v>
      </c>
      <c r="H20" s="23">
        <v>72.92</v>
      </c>
    </row>
    <row r="21" spans="1:8" ht="15" customHeight="1" thickBot="1">
      <c r="A21" s="24" t="s">
        <v>26</v>
      </c>
      <c r="B21" s="25">
        <v>20626</v>
      </c>
      <c r="C21" s="26">
        <v>14055</v>
      </c>
      <c r="D21" s="25">
        <v>6509</v>
      </c>
      <c r="E21" s="25">
        <v>7546</v>
      </c>
      <c r="F21" s="27">
        <v>68.14</v>
      </c>
      <c r="G21" s="28">
        <v>66.1</v>
      </c>
      <c r="H21" s="29">
        <v>70.01</v>
      </c>
    </row>
    <row r="22" spans="1:8" ht="15" customHeight="1">
      <c r="A22" s="17" t="s">
        <v>23</v>
      </c>
      <c r="B22" s="2"/>
      <c r="C22" s="2"/>
      <c r="D22" s="2"/>
      <c r="E22" s="2"/>
      <c r="F22" s="2"/>
      <c r="G22" s="2"/>
      <c r="H22" s="2"/>
    </row>
  </sheetData>
  <sheetProtection/>
  <mergeCells count="5">
    <mergeCell ref="C16:H16"/>
    <mergeCell ref="A3:A4"/>
    <mergeCell ref="C3:E3"/>
    <mergeCell ref="F3:H3"/>
    <mergeCell ref="C12:H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2007-09-12T02:06:16Z</cp:lastPrinted>
  <dcterms:created xsi:type="dcterms:W3CDTF">2006-09-06T07:18:28Z</dcterms:created>
  <dcterms:modified xsi:type="dcterms:W3CDTF">2019-03-13T00:14:13Z</dcterms:modified>
  <cp:category/>
  <cp:version/>
  <cp:contentType/>
  <cp:contentStatus/>
</cp:coreProperties>
</file>