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65506" windowWidth="12390" windowHeight="9315" activeTab="0"/>
  </bookViews>
  <sheets>
    <sheet name="７．一般会計予算額及び決算額（歳出）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<sst xmlns="http://schemas.openxmlformats.org/spreadsheetml/2006/main" count="54" uniqueCount="51">
  <si>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単位：円</t>
  </si>
  <si>
    <t>区　　　　　　分</t>
  </si>
  <si>
    <t>最終予算額</t>
  </si>
  <si>
    <t>総額</t>
  </si>
  <si>
    <t>議会費</t>
  </si>
  <si>
    <t>総務費</t>
  </si>
  <si>
    <t>総務管理費</t>
  </si>
  <si>
    <t>戸籍住民基本台帳費</t>
  </si>
  <si>
    <t>統計調査費</t>
  </si>
  <si>
    <t>監査委員費</t>
  </si>
  <si>
    <t>交通安全対策費</t>
  </si>
  <si>
    <t>民生費</t>
  </si>
  <si>
    <t>社会福祉費</t>
  </si>
  <si>
    <t>児童福祉費</t>
  </si>
  <si>
    <t>国民年金事務取扱費</t>
  </si>
  <si>
    <t>災害救助費</t>
  </si>
  <si>
    <t>衛生費</t>
  </si>
  <si>
    <t>保健衛生費</t>
  </si>
  <si>
    <t>上水道費</t>
  </si>
  <si>
    <t>労働費</t>
  </si>
  <si>
    <t>農林水産業費</t>
  </si>
  <si>
    <t>水産業費</t>
  </si>
  <si>
    <t>商工費</t>
  </si>
  <si>
    <t>土木費</t>
  </si>
  <si>
    <t>土木管理費</t>
  </si>
  <si>
    <t>道路橋りょう費</t>
  </si>
  <si>
    <t>都市計画費</t>
  </si>
  <si>
    <t>消防費</t>
  </si>
  <si>
    <t>教育費</t>
  </si>
  <si>
    <t>教育総務費</t>
  </si>
  <si>
    <t>小学校費</t>
  </si>
  <si>
    <t>中学校費</t>
  </si>
  <si>
    <t>社会教育費</t>
  </si>
  <si>
    <t>保健体育費</t>
  </si>
  <si>
    <t>災害復旧費</t>
  </si>
  <si>
    <t>公債費</t>
  </si>
  <si>
    <t>諸支出金</t>
  </si>
  <si>
    <t>普通財産取得費</t>
  </si>
  <si>
    <t>予備費</t>
  </si>
  <si>
    <t>資料：総務部財政課『内灘町決算書』</t>
  </si>
  <si>
    <t>当初予算額</t>
  </si>
  <si>
    <t>決　算　額</t>
  </si>
  <si>
    <t>徴　税　費</t>
  </si>
  <si>
    <t>選　挙　費</t>
  </si>
  <si>
    <t>清　掃　費</t>
  </si>
  <si>
    <t>農　業　費</t>
  </si>
  <si>
    <t>林　業　費</t>
  </si>
  <si>
    <t>住　宅　費</t>
  </si>
  <si>
    <t>基　金　費</t>
  </si>
  <si>
    <t>平　　成　　30　　年　　度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</si>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</sst>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0;[Red]0"/>
    <numFmt numFmtId="179" formatCode="[&lt;=999]000;[&lt;=9999]000\-00;000\-0000"/>
    <numFmt numFmtId="180" formatCode="#,##0;\-#,##0;&quot;-&quot;"/>
  </numFmts>
  <fonts count="44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80" fontId="1" fillId="0" borderId="0" xfId="0" applyNumberFormat="1" applyFont="1" applyFill="1" applyBorder="1" applyAlignment="1" applyProtection="1">
      <alignment vertical="center"/>
      <protection hidden="1"/>
    </xf>
    <xf numFmtId="180" fontId="0" fillId="0" borderId="0" xfId="0" applyNumberFormat="1" applyFill="1" applyBorder="1" applyAlignment="1" applyProtection="1">
      <alignment vertical="center"/>
      <protection hidden="1"/>
    </xf>
    <xf numFmtId="180" fontId="3" fillId="0" borderId="0" xfId="0" applyNumberFormat="1" applyFont="1" applyFill="1" applyBorder="1" applyAlignment="1" applyProtection="1">
      <alignment horizontal="right" vertical="center"/>
      <protection hidden="1"/>
    </xf>
    <xf numFmtId="180" fontId="0" fillId="0" borderId="0" xfId="0" applyNumberFormat="1" applyFill="1" applyAlignment="1" applyProtection="1">
      <alignment/>
      <protection hidden="1"/>
    </xf>
    <xf numFmtId="18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180" fontId="6" fillId="0" borderId="0" xfId="0" applyNumberFormat="1" applyFont="1" applyFill="1" applyBorder="1" applyAlignment="1" applyProtection="1">
      <alignment vertical="center"/>
      <protection hidden="1"/>
    </xf>
    <xf numFmtId="180" fontId="0" fillId="0" borderId="0" xfId="0" applyNumberFormat="1" applyFont="1" applyFill="1" applyBorder="1" applyAlignment="1" applyProtection="1">
      <alignment vertical="center"/>
      <protection hidden="1"/>
    </xf>
    <xf numFmtId="180" fontId="7" fillId="0" borderId="13" xfId="0" applyNumberFormat="1" applyFont="1" applyFill="1" applyBorder="1" applyAlignment="1" applyProtection="1">
      <alignment vertical="center" wrapText="1"/>
      <protection hidden="1"/>
    </xf>
    <xf numFmtId="180" fontId="7" fillId="0" borderId="14" xfId="0" applyNumberFormat="1" applyFont="1" applyFill="1" applyBorder="1" applyAlignment="1" applyProtection="1">
      <alignment horizontal="distributed" vertical="center" wrapText="1" indent="1"/>
      <protection hidden="1"/>
    </xf>
    <xf numFmtId="180" fontId="7" fillId="0" borderId="15" xfId="0" applyNumberFormat="1" applyFont="1" applyFill="1" applyBorder="1" applyAlignment="1" applyProtection="1">
      <alignment vertical="center" wrapText="1"/>
      <protection hidden="1"/>
    </xf>
    <xf numFmtId="180" fontId="7" fillId="0" borderId="16" xfId="0" applyNumberFormat="1" applyFont="1" applyFill="1" applyBorder="1" applyAlignment="1" applyProtection="1">
      <alignment vertical="center" wrapText="1"/>
      <protection hidden="1"/>
    </xf>
    <xf numFmtId="180" fontId="0" fillId="0" borderId="0" xfId="0" applyNumberFormat="1" applyFont="1" applyFill="1" applyAlignment="1" applyProtection="1">
      <alignment vertical="center"/>
      <protection hidden="1"/>
    </xf>
    <xf numFmtId="180" fontId="5" fillId="0" borderId="17" xfId="0" applyNumberFormat="1" applyFont="1" applyFill="1" applyBorder="1" applyAlignment="1" applyProtection="1">
      <alignment horizontal="right" vertical="center" wrapText="1"/>
      <protection hidden="1"/>
    </xf>
    <xf numFmtId="180" fontId="3" fillId="0" borderId="18" xfId="0" applyNumberFormat="1" applyFont="1" applyFill="1" applyBorder="1" applyAlignment="1" applyProtection="1">
      <alignment horizontal="right" vertical="center" wrapText="1"/>
      <protection hidden="1" locked="0"/>
    </xf>
    <xf numFmtId="180" fontId="3" fillId="0" borderId="19" xfId="0" applyNumberFormat="1" applyFont="1" applyFill="1" applyBorder="1" applyAlignment="1" applyProtection="1">
      <alignment horizontal="right" vertical="center" wrapText="1"/>
      <protection hidden="1"/>
    </xf>
    <xf numFmtId="180" fontId="3" fillId="0" borderId="19" xfId="0" applyNumberFormat="1" applyFont="1" applyFill="1" applyBorder="1" applyAlignment="1" applyProtection="1">
      <alignment horizontal="right" vertical="center" wrapText="1"/>
      <protection hidden="1" locked="0"/>
    </xf>
    <xf numFmtId="180" fontId="3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180" fontId="3" fillId="0" borderId="20" xfId="0" applyNumberFormat="1" applyFont="1" applyFill="1" applyBorder="1" applyAlignment="1" applyProtection="1">
      <alignment horizontal="right" vertical="center" wrapText="1"/>
      <protection hidden="1" locked="0"/>
    </xf>
    <xf numFmtId="180" fontId="3" fillId="0" borderId="21" xfId="0" applyNumberFormat="1" applyFont="1" applyFill="1" applyBorder="1" applyAlignment="1" applyProtection="1">
      <alignment horizontal="right" vertical="center" wrapText="1"/>
      <protection hidden="1"/>
    </xf>
    <xf numFmtId="180" fontId="3" fillId="0" borderId="21" xfId="0" applyNumberFormat="1" applyFont="1" applyFill="1" applyBorder="1" applyAlignment="1" applyProtection="1">
      <alignment horizontal="right" vertical="center" wrapText="1"/>
      <protection hidden="1" locked="0"/>
    </xf>
    <xf numFmtId="180" fontId="3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180" fontId="5" fillId="0" borderId="22" xfId="0" applyNumberFormat="1" applyFont="1" applyFill="1" applyBorder="1" applyAlignment="1" applyProtection="1">
      <alignment horizontal="right" vertical="center" wrapText="1"/>
      <protection hidden="1"/>
    </xf>
    <xf numFmtId="180" fontId="3" fillId="0" borderId="23" xfId="0" applyNumberFormat="1" applyFont="1" applyFill="1" applyBorder="1" applyAlignment="1" applyProtection="1">
      <alignment horizontal="right" vertical="center" wrapText="1"/>
      <protection hidden="1" locked="0"/>
    </xf>
    <xf numFmtId="180" fontId="3" fillId="0" borderId="24" xfId="0" applyNumberFormat="1" applyFont="1" applyFill="1" applyBorder="1" applyAlignment="1" applyProtection="1">
      <alignment horizontal="right" vertical="center" wrapText="1"/>
      <protection hidden="1"/>
    </xf>
    <xf numFmtId="180" fontId="3" fillId="0" borderId="24" xfId="0" applyNumberFormat="1" applyFont="1" applyFill="1" applyBorder="1" applyAlignment="1" applyProtection="1">
      <alignment horizontal="right" vertical="center" wrapText="1"/>
      <protection hidden="1" locked="0"/>
    </xf>
    <xf numFmtId="180" fontId="3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80" fontId="5" fillId="0" borderId="25" xfId="0" applyNumberFormat="1" applyFont="1" applyFill="1" applyBorder="1" applyAlignment="1" applyProtection="1">
      <alignment horizontal="right" vertical="center" wrapText="1"/>
      <protection hidden="1"/>
    </xf>
    <xf numFmtId="180" fontId="3" fillId="0" borderId="0" xfId="0" applyNumberFormat="1" applyFont="1" applyFill="1" applyBorder="1" applyAlignment="1" applyProtection="1">
      <alignment vertical="center"/>
      <protection hidden="1"/>
    </xf>
    <xf numFmtId="180" fontId="9" fillId="0" borderId="0" xfId="0" applyNumberFormat="1" applyFont="1" applyFill="1" applyAlignment="1" applyProtection="1">
      <alignment/>
      <protection hidden="1"/>
    </xf>
    <xf numFmtId="180" fontId="7" fillId="0" borderId="26" xfId="0" applyNumberFormat="1" applyFont="1" applyFill="1" applyBorder="1" applyAlignment="1" applyProtection="1">
      <alignment horizontal="distributed" vertical="center" wrapText="1" indent="1"/>
      <protection hidden="1"/>
    </xf>
    <xf numFmtId="180" fontId="7" fillId="0" borderId="27" xfId="0" applyNumberFormat="1" applyFont="1" applyFill="1" applyBorder="1" applyAlignment="1" applyProtection="1">
      <alignment horizontal="distributed" vertical="center" wrapText="1" indent="1"/>
      <protection hidden="1"/>
    </xf>
    <xf numFmtId="180" fontId="7" fillId="0" borderId="28" xfId="0" applyNumberFormat="1" applyFont="1" applyFill="1" applyBorder="1" applyAlignment="1" applyProtection="1">
      <alignment horizontal="distributed" vertical="center" wrapText="1" indent="1"/>
      <protection hidden="1"/>
    </xf>
    <xf numFmtId="180" fontId="7" fillId="0" borderId="29" xfId="0" applyNumberFormat="1" applyFont="1" applyFill="1" applyBorder="1" applyAlignment="1" applyProtection="1">
      <alignment horizontal="distributed" vertical="center" wrapText="1" indent="1"/>
      <protection hidden="1"/>
    </xf>
    <xf numFmtId="180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180" fontId="7" fillId="0" borderId="31" xfId="0" applyNumberFormat="1" applyFont="1" applyFill="1" applyBorder="1" applyAlignment="1" applyProtection="1">
      <alignment horizontal="center" vertical="center" wrapText="1"/>
      <protection hidden="1"/>
    </xf>
    <xf numFmtId="180" fontId="7" fillId="0" borderId="28" xfId="0" applyNumberFormat="1" applyFont="1" applyFill="1" applyBorder="1" applyAlignment="1" applyProtection="1">
      <alignment horizontal="center" vertical="center" wrapText="1"/>
      <protection hidden="1"/>
    </xf>
    <xf numFmtId="180" fontId="7" fillId="0" borderId="29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18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20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23" xfId="0" applyNumberFormat="1" applyFont="1" applyFill="1" applyBorder="1" applyAlignment="1" applyProtection="1">
      <alignment horizontal="center" vertical="center" wrapText="1"/>
      <protection hidden="1"/>
    </xf>
    <xf numFmtId="180" fontId="8" fillId="0" borderId="32" xfId="0" applyNumberFormat="1" applyFont="1" applyFill="1" applyBorder="1" applyAlignment="1" applyProtection="1">
      <alignment horizontal="distributed" vertical="center" wrapText="1" indent="1"/>
      <protection hidden="1"/>
    </xf>
    <xf numFmtId="180" fontId="8" fillId="0" borderId="33" xfId="0" applyNumberFormat="1" applyFont="1" applyFill="1" applyBorder="1" applyAlignment="1" applyProtection="1">
      <alignment horizontal="distributed" vertical="center" wrapText="1" indent="1"/>
      <protection hidden="1"/>
    </xf>
    <xf numFmtId="180" fontId="7" fillId="0" borderId="34" xfId="0" applyNumberFormat="1" applyFont="1" applyFill="1" applyBorder="1" applyAlignment="1" applyProtection="1">
      <alignment horizontal="distributed" vertical="center" wrapText="1" indent="1"/>
      <protection hidden="1"/>
    </xf>
    <xf numFmtId="180" fontId="7" fillId="0" borderId="35" xfId="0" applyNumberFormat="1" applyFont="1" applyFill="1" applyBorder="1" applyAlignment="1" applyProtection="1">
      <alignment horizontal="distributed" vertical="center" wrapText="1" inden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showGridLines="0" tabSelected="1" view="pageLayout" workbookViewId="0" topLeftCell="A1">
      <selection activeCell="E5" sqref="E5"/>
    </sheetView>
  </sheetViews>
  <sheetFormatPr defaultColWidth="9.00390625" defaultRowHeight="13.5"/>
  <cols>
    <col min="1" max="1" width="2.625" style="4" customWidth="1"/>
    <col min="2" max="2" width="29.375" style="4" customWidth="1"/>
    <col min="3" max="5" width="17.625" style="4" customWidth="1"/>
    <col min="6" max="16384" width="9.00390625" style="4" customWidth="1"/>
  </cols>
  <sheetData>
    <row r="1" spans="1:5" ht="16.5" customHeight="1">
      <c r="A1" s="1"/>
      <c r="B1" s="2"/>
      <c r="C1" s="2"/>
      <c r="D1" s="2"/>
      <c r="E1" s="3"/>
    </row>
    <row r="2" spans="1:5" ht="13.5">
      <c r="A2" s="8"/>
      <c r="B2" s="9"/>
      <c r="C2" s="9"/>
      <c r="D2" s="9"/>
      <c r="E2" s="3" t="s">
        <v>0</v>
      </c>
    </row>
    <row r="3" spans="1:5" ht="13.5" customHeight="1">
      <c r="A3" s="36" t="s">
        <v>1</v>
      </c>
      <c r="B3" s="37"/>
      <c r="C3" s="40" t="s">
        <v>49</v>
      </c>
      <c r="D3" s="41"/>
      <c r="E3" s="42"/>
    </row>
    <row r="4" spans="1:5" ht="13.5" customHeight="1">
      <c r="A4" s="38"/>
      <c r="B4" s="39"/>
      <c r="C4" s="5" t="s">
        <v>40</v>
      </c>
      <c r="D4" s="6" t="s">
        <v>2</v>
      </c>
      <c r="E4" s="7" t="s">
        <v>41</v>
      </c>
    </row>
    <row r="5" spans="1:5" ht="14.25" customHeight="1">
      <c r="A5" s="43" t="s">
        <v>3</v>
      </c>
      <c r="B5" s="44"/>
      <c r="C5" s="15">
        <f>SUM(C6:C7,C15,C20,C24,C25,C29:C30,C35:C36,C42:C44,C47)</f>
        <v>9663000000</v>
      </c>
      <c r="D5" s="29">
        <f>SUM(D6:D7,D15,D20,D24,D25,D29:D30,D35:D36,D42:D44,D47)</f>
        <v>10733159000</v>
      </c>
      <c r="E5" s="24">
        <f>SUM(E6:E7,E15,E20,E24,E25,E29:E30,E35:E36,E42:E44,E47)</f>
        <v>9572984206</v>
      </c>
    </row>
    <row r="6" spans="1:5" ht="14.25" customHeight="1">
      <c r="A6" s="45" t="s">
        <v>4</v>
      </c>
      <c r="B6" s="46"/>
      <c r="C6" s="16">
        <v>131918000</v>
      </c>
      <c r="D6" s="20">
        <v>125541000</v>
      </c>
      <c r="E6" s="25">
        <v>125192772</v>
      </c>
    </row>
    <row r="7" spans="1:5" ht="14.25" customHeight="1">
      <c r="A7" s="32" t="s">
        <v>5</v>
      </c>
      <c r="B7" s="33"/>
      <c r="C7" s="17">
        <f>SUM(C8:C14)</f>
        <v>1058281000</v>
      </c>
      <c r="D7" s="21">
        <f>SUM(D8:D14)</f>
        <v>1199899000</v>
      </c>
      <c r="E7" s="26">
        <f>SUM(E8:E14)</f>
        <v>1183473748</v>
      </c>
    </row>
    <row r="8" spans="1:5" ht="14.25" customHeight="1">
      <c r="A8" s="10"/>
      <c r="B8" s="11" t="s">
        <v>6</v>
      </c>
      <c r="C8" s="18">
        <v>796609000</v>
      </c>
      <c r="D8" s="22">
        <v>934501000</v>
      </c>
      <c r="E8" s="27">
        <v>931700245</v>
      </c>
    </row>
    <row r="9" spans="1:5" ht="14.25" customHeight="1">
      <c r="A9" s="12"/>
      <c r="B9" s="11" t="s">
        <v>42</v>
      </c>
      <c r="C9" s="18">
        <v>146816000</v>
      </c>
      <c r="D9" s="22">
        <v>152050000</v>
      </c>
      <c r="E9" s="27">
        <v>151495797</v>
      </c>
    </row>
    <row r="10" spans="1:5" ht="14.25" customHeight="1">
      <c r="A10" s="12"/>
      <c r="B10" s="11" t="s">
        <v>7</v>
      </c>
      <c r="C10" s="18">
        <v>64089000</v>
      </c>
      <c r="D10" s="22">
        <v>52563000</v>
      </c>
      <c r="E10" s="27">
        <v>49017110</v>
      </c>
    </row>
    <row r="11" spans="1:5" ht="14.25" customHeight="1">
      <c r="A11" s="12"/>
      <c r="B11" s="11" t="s">
        <v>43</v>
      </c>
      <c r="C11" s="18">
        <v>3033000</v>
      </c>
      <c r="D11" s="22">
        <v>13979000</v>
      </c>
      <c r="E11" s="27">
        <v>4794400</v>
      </c>
    </row>
    <row r="12" spans="1:5" ht="14.25" customHeight="1">
      <c r="A12" s="12"/>
      <c r="B12" s="11" t="s">
        <v>8</v>
      </c>
      <c r="C12" s="18">
        <v>1933000</v>
      </c>
      <c r="D12" s="22">
        <v>1601000</v>
      </c>
      <c r="E12" s="27">
        <v>1598763</v>
      </c>
    </row>
    <row r="13" spans="1:5" ht="14.25" customHeight="1">
      <c r="A13" s="12"/>
      <c r="B13" s="11" t="s">
        <v>9</v>
      </c>
      <c r="C13" s="18">
        <v>1176000</v>
      </c>
      <c r="D13" s="22">
        <v>1176000</v>
      </c>
      <c r="E13" s="27">
        <v>1142776</v>
      </c>
    </row>
    <row r="14" spans="1:5" ht="14.25" customHeight="1">
      <c r="A14" s="13"/>
      <c r="B14" s="11" t="s">
        <v>10</v>
      </c>
      <c r="C14" s="18">
        <v>44625000</v>
      </c>
      <c r="D14" s="22">
        <v>44029000</v>
      </c>
      <c r="E14" s="27">
        <v>43724657</v>
      </c>
    </row>
    <row r="15" spans="1:5" ht="14.25" customHeight="1">
      <c r="A15" s="32" t="s">
        <v>11</v>
      </c>
      <c r="B15" s="33"/>
      <c r="C15" s="17">
        <f>SUM(C16:C19)</f>
        <v>3506762000</v>
      </c>
      <c r="D15" s="21">
        <f>SUM(D16:D19)</f>
        <v>3564405000</v>
      </c>
      <c r="E15" s="26">
        <f>SUM(E16:E19)</f>
        <v>3544826694</v>
      </c>
    </row>
    <row r="16" spans="1:5" ht="14.25" customHeight="1">
      <c r="A16" s="10"/>
      <c r="B16" s="11" t="s">
        <v>12</v>
      </c>
      <c r="C16" s="18">
        <v>1630180000</v>
      </c>
      <c r="D16" s="22">
        <v>1717253000</v>
      </c>
      <c r="E16" s="27">
        <v>1701849401</v>
      </c>
    </row>
    <row r="17" spans="1:5" ht="14.25" customHeight="1">
      <c r="A17" s="12"/>
      <c r="B17" s="11" t="s">
        <v>13</v>
      </c>
      <c r="C17" s="18">
        <v>1874881000</v>
      </c>
      <c r="D17" s="22">
        <v>1844911000</v>
      </c>
      <c r="E17" s="27">
        <v>1840762825</v>
      </c>
    </row>
    <row r="18" spans="1:5" ht="14.25" customHeight="1">
      <c r="A18" s="12"/>
      <c r="B18" s="11" t="s">
        <v>14</v>
      </c>
      <c r="C18" s="18">
        <v>1698000</v>
      </c>
      <c r="D18" s="22">
        <v>2238000</v>
      </c>
      <c r="E18" s="27">
        <v>2214468</v>
      </c>
    </row>
    <row r="19" spans="1:5" ht="14.25" customHeight="1">
      <c r="A19" s="13"/>
      <c r="B19" s="11" t="s">
        <v>15</v>
      </c>
      <c r="C19" s="18">
        <v>3000</v>
      </c>
      <c r="D19" s="22">
        <v>3000</v>
      </c>
      <c r="E19" s="27" t="s">
        <v>50</v>
      </c>
    </row>
    <row r="20" spans="1:5" ht="14.25" customHeight="1">
      <c r="A20" s="32" t="s">
        <v>16</v>
      </c>
      <c r="B20" s="33"/>
      <c r="C20" s="17">
        <f>SUM(C21:C23)</f>
        <v>661012000</v>
      </c>
      <c r="D20" s="21">
        <f>SUM(D21:D23)</f>
        <v>743855000</v>
      </c>
      <c r="E20" s="26">
        <f>SUM(E21:E23)</f>
        <v>742017947</v>
      </c>
    </row>
    <row r="21" spans="1:5" ht="14.25" customHeight="1">
      <c r="A21" s="10"/>
      <c r="B21" s="11" t="s">
        <v>17</v>
      </c>
      <c r="C21" s="18">
        <v>289181000</v>
      </c>
      <c r="D21" s="22">
        <v>381214000</v>
      </c>
      <c r="E21" s="27">
        <v>379578396</v>
      </c>
    </row>
    <row r="22" spans="1:5" ht="14.25" customHeight="1">
      <c r="A22" s="12"/>
      <c r="B22" s="11" t="s">
        <v>44</v>
      </c>
      <c r="C22" s="18">
        <v>353131000</v>
      </c>
      <c r="D22" s="22">
        <v>351741000</v>
      </c>
      <c r="E22" s="27">
        <v>351539551</v>
      </c>
    </row>
    <row r="23" spans="1:5" ht="14.25" customHeight="1">
      <c r="A23" s="13"/>
      <c r="B23" s="11" t="s">
        <v>18</v>
      </c>
      <c r="C23" s="18">
        <v>18700000</v>
      </c>
      <c r="D23" s="22">
        <v>10900000</v>
      </c>
      <c r="E23" s="27">
        <v>10900000</v>
      </c>
    </row>
    <row r="24" spans="1:5" ht="14.25" customHeight="1">
      <c r="A24" s="32" t="s">
        <v>19</v>
      </c>
      <c r="B24" s="33"/>
      <c r="C24" s="18">
        <v>9277000</v>
      </c>
      <c r="D24" s="22">
        <v>8957000</v>
      </c>
      <c r="E24" s="27">
        <v>8833141</v>
      </c>
    </row>
    <row r="25" spans="1:5" ht="14.25" customHeight="1">
      <c r="A25" s="32" t="s">
        <v>20</v>
      </c>
      <c r="B25" s="33"/>
      <c r="C25" s="17">
        <f>SUM(C26:C28)</f>
        <v>128442000</v>
      </c>
      <c r="D25" s="21">
        <f>SUM(D26:D28)</f>
        <v>315181000</v>
      </c>
      <c r="E25" s="26">
        <f>SUM(E26:E28)</f>
        <v>135977402</v>
      </c>
    </row>
    <row r="26" spans="1:5" ht="14.25" customHeight="1">
      <c r="A26" s="10"/>
      <c r="B26" s="11" t="s">
        <v>45</v>
      </c>
      <c r="C26" s="18">
        <v>120798000</v>
      </c>
      <c r="D26" s="22">
        <v>307322000</v>
      </c>
      <c r="E26" s="27">
        <v>128189324</v>
      </c>
    </row>
    <row r="27" spans="1:5" ht="14.25" customHeight="1">
      <c r="A27" s="12"/>
      <c r="B27" s="11" t="s">
        <v>46</v>
      </c>
      <c r="C27" s="18">
        <v>5454000</v>
      </c>
      <c r="D27" s="22">
        <v>5669000</v>
      </c>
      <c r="E27" s="27">
        <v>5633086</v>
      </c>
    </row>
    <row r="28" spans="1:5" ht="14.25" customHeight="1">
      <c r="A28" s="12"/>
      <c r="B28" s="11" t="s">
        <v>21</v>
      </c>
      <c r="C28" s="18">
        <v>2190000</v>
      </c>
      <c r="D28" s="22">
        <v>2190000</v>
      </c>
      <c r="E28" s="27">
        <v>2154992</v>
      </c>
    </row>
    <row r="29" spans="1:5" ht="14.25" customHeight="1">
      <c r="A29" s="32" t="s">
        <v>22</v>
      </c>
      <c r="B29" s="33"/>
      <c r="C29" s="18">
        <v>63885000</v>
      </c>
      <c r="D29" s="22">
        <v>347801000</v>
      </c>
      <c r="E29" s="27">
        <v>72049261</v>
      </c>
    </row>
    <row r="30" spans="1:5" ht="14.25" customHeight="1">
      <c r="A30" s="32" t="s">
        <v>23</v>
      </c>
      <c r="B30" s="33"/>
      <c r="C30" s="17">
        <f>SUM(C31:C34)</f>
        <v>1738387000</v>
      </c>
      <c r="D30" s="21">
        <f>SUM(D31:D34)</f>
        <v>1706437000</v>
      </c>
      <c r="E30" s="26">
        <f>SUM(E31:E34)</f>
        <v>1388176480</v>
      </c>
    </row>
    <row r="31" spans="1:5" ht="14.25" customHeight="1">
      <c r="A31" s="10"/>
      <c r="B31" s="11" t="s">
        <v>24</v>
      </c>
      <c r="C31" s="18">
        <v>88582000</v>
      </c>
      <c r="D31" s="22">
        <v>88157000</v>
      </c>
      <c r="E31" s="27">
        <v>87822516</v>
      </c>
    </row>
    <row r="32" spans="1:5" ht="14.25" customHeight="1">
      <c r="A32" s="12"/>
      <c r="B32" s="11" t="s">
        <v>25</v>
      </c>
      <c r="C32" s="18">
        <v>1014508000</v>
      </c>
      <c r="D32" s="22">
        <v>887347000</v>
      </c>
      <c r="E32" s="27">
        <v>574223968</v>
      </c>
    </row>
    <row r="33" spans="1:5" ht="14.25" customHeight="1">
      <c r="A33" s="12"/>
      <c r="B33" s="11" t="s">
        <v>26</v>
      </c>
      <c r="C33" s="18">
        <v>634455000</v>
      </c>
      <c r="D33" s="22">
        <v>624491000</v>
      </c>
      <c r="E33" s="27">
        <v>619800322</v>
      </c>
    </row>
    <row r="34" spans="1:5" ht="14.25" customHeight="1">
      <c r="A34" s="13"/>
      <c r="B34" s="11" t="s">
        <v>47</v>
      </c>
      <c r="C34" s="18">
        <v>842000</v>
      </c>
      <c r="D34" s="22">
        <v>106442000</v>
      </c>
      <c r="E34" s="27">
        <v>106329674</v>
      </c>
    </row>
    <row r="35" spans="1:5" ht="14.25" customHeight="1">
      <c r="A35" s="32" t="s">
        <v>27</v>
      </c>
      <c r="B35" s="33"/>
      <c r="C35" s="18">
        <v>347987000</v>
      </c>
      <c r="D35" s="22">
        <v>345800000</v>
      </c>
      <c r="E35" s="27">
        <v>343711393</v>
      </c>
    </row>
    <row r="36" spans="1:5" ht="14.25" customHeight="1">
      <c r="A36" s="32" t="s">
        <v>28</v>
      </c>
      <c r="B36" s="33"/>
      <c r="C36" s="17">
        <f>SUM(C37:C41)</f>
        <v>1036283000</v>
      </c>
      <c r="D36" s="21">
        <f>SUM(D37:D41)</f>
        <v>1385174000</v>
      </c>
      <c r="E36" s="26">
        <f>SUM(E37:E41)</f>
        <v>1046819650</v>
      </c>
    </row>
    <row r="37" spans="1:5" ht="14.25" customHeight="1">
      <c r="A37" s="10"/>
      <c r="B37" s="11" t="s">
        <v>29</v>
      </c>
      <c r="C37" s="18">
        <v>138214000</v>
      </c>
      <c r="D37" s="22">
        <v>143219000</v>
      </c>
      <c r="E37" s="27">
        <v>142180906</v>
      </c>
    </row>
    <row r="38" spans="1:5" ht="14.25" customHeight="1">
      <c r="A38" s="12"/>
      <c r="B38" s="11" t="s">
        <v>30</v>
      </c>
      <c r="C38" s="18">
        <v>138533000</v>
      </c>
      <c r="D38" s="22">
        <v>411853000</v>
      </c>
      <c r="E38" s="27">
        <v>236450493</v>
      </c>
    </row>
    <row r="39" spans="1:5" ht="14.25" customHeight="1">
      <c r="A39" s="12"/>
      <c r="B39" s="11" t="s">
        <v>31</v>
      </c>
      <c r="C39" s="18">
        <v>48828000</v>
      </c>
      <c r="D39" s="22">
        <v>46472000</v>
      </c>
      <c r="E39" s="27">
        <v>45676418</v>
      </c>
    </row>
    <row r="40" spans="1:5" ht="14.25" customHeight="1">
      <c r="A40" s="12"/>
      <c r="B40" s="11" t="s">
        <v>32</v>
      </c>
      <c r="C40" s="18">
        <v>320751000</v>
      </c>
      <c r="D40" s="22">
        <v>369812000</v>
      </c>
      <c r="E40" s="27">
        <v>209372458</v>
      </c>
    </row>
    <row r="41" spans="1:5" ht="14.25" customHeight="1">
      <c r="A41" s="13"/>
      <c r="B41" s="11" t="s">
        <v>33</v>
      </c>
      <c r="C41" s="18">
        <v>389957000</v>
      </c>
      <c r="D41" s="22">
        <v>413818000</v>
      </c>
      <c r="E41" s="27">
        <v>413139375</v>
      </c>
    </row>
    <row r="42" spans="1:5" ht="14.25" customHeight="1">
      <c r="A42" s="32" t="s">
        <v>34</v>
      </c>
      <c r="B42" s="33"/>
      <c r="C42" s="18">
        <v>1000</v>
      </c>
      <c r="D42" s="22">
        <v>1000</v>
      </c>
      <c r="E42" s="27" t="s">
        <v>50</v>
      </c>
    </row>
    <row r="43" spans="1:5" ht="14.25" customHeight="1">
      <c r="A43" s="32" t="s">
        <v>35</v>
      </c>
      <c r="B43" s="33"/>
      <c r="C43" s="18">
        <v>947665000</v>
      </c>
      <c r="D43" s="22">
        <v>931554000</v>
      </c>
      <c r="E43" s="27">
        <v>931484718</v>
      </c>
    </row>
    <row r="44" spans="1:5" ht="14.25" customHeight="1">
      <c r="A44" s="32" t="s">
        <v>36</v>
      </c>
      <c r="B44" s="33"/>
      <c r="C44" s="17">
        <f>SUM(C45:C46)</f>
        <v>23100000</v>
      </c>
      <c r="D44" s="21">
        <f>SUM(D45:D46)</f>
        <v>50422000</v>
      </c>
      <c r="E44" s="26">
        <f>SUM(E45:E46)</f>
        <v>50421000</v>
      </c>
    </row>
    <row r="45" spans="1:5" ht="14.25" customHeight="1">
      <c r="A45" s="10"/>
      <c r="B45" s="11" t="s">
        <v>37</v>
      </c>
      <c r="C45" s="18">
        <v>1000</v>
      </c>
      <c r="D45" s="22">
        <v>1000</v>
      </c>
      <c r="E45" s="27" t="s">
        <v>50</v>
      </c>
    </row>
    <row r="46" spans="1:5" ht="14.25" customHeight="1">
      <c r="A46" s="13"/>
      <c r="B46" s="11" t="s">
        <v>48</v>
      </c>
      <c r="C46" s="18">
        <v>23099000</v>
      </c>
      <c r="D46" s="22">
        <v>50421000</v>
      </c>
      <c r="E46" s="27">
        <v>50421000</v>
      </c>
    </row>
    <row r="47" spans="1:5" ht="14.25" customHeight="1">
      <c r="A47" s="34" t="s">
        <v>38</v>
      </c>
      <c r="B47" s="35"/>
      <c r="C47" s="19">
        <v>10000000</v>
      </c>
      <c r="D47" s="23">
        <v>8132000</v>
      </c>
      <c r="E47" s="28" t="s">
        <v>50</v>
      </c>
    </row>
    <row r="48" spans="1:5" ht="14.25" customHeight="1">
      <c r="A48" s="30" t="s">
        <v>39</v>
      </c>
      <c r="B48" s="14"/>
      <c r="C48" s="14"/>
      <c r="D48" s="14"/>
      <c r="E48" s="14"/>
    </row>
    <row r="49" ht="13.5">
      <c r="A49" s="31"/>
    </row>
    <row r="50" ht="13.5">
      <c r="A50" s="31"/>
    </row>
  </sheetData>
  <sheetProtection/>
  <mergeCells count="17">
    <mergeCell ref="A35:B35"/>
    <mergeCell ref="A3:B4"/>
    <mergeCell ref="C3:E3"/>
    <mergeCell ref="A5:B5"/>
    <mergeCell ref="A6:B6"/>
    <mergeCell ref="A7:B7"/>
    <mergeCell ref="A15:B15"/>
    <mergeCell ref="A36:B36"/>
    <mergeCell ref="A42:B42"/>
    <mergeCell ref="A43:B43"/>
    <mergeCell ref="A44:B44"/>
    <mergeCell ref="A47:B47"/>
    <mergeCell ref="A20:B20"/>
    <mergeCell ref="A24:B24"/>
    <mergeCell ref="A25:B25"/>
    <mergeCell ref="A29:B29"/>
    <mergeCell ref="A30:B30"/>
  </mergeCells>
  <printOptions/>
  <pageMargins left="0.9055118110236221" right="0.5118110236220472" top="0.7480314960629921" bottom="0.7480314960629921" header="0.5118110236220472" footer="0.31496062992125984"/>
  <pageSetup horizontalDpi="600" verticalDpi="600" orientation="portrait" paperSize="9" r:id="rId1"/>
  <headerFooter scaleWithDoc="0">
    <oddHeader>&amp;L
&amp;"ＭＳ ゴシック,太字"&amp;12 ７．一般会計予算額及び決算額（歳出）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2020-03-23T05:43:25Z</cp:lastPrinted>
  <dcterms:created xsi:type="dcterms:W3CDTF">2006-09-07T01:35:48Z</dcterms:created>
  <dcterms:modified xsi:type="dcterms:W3CDTF">2020-03-23T05:43:37Z</dcterms:modified>
  <cp:category/>
  <cp:version/>
  <cp:contentType/>
  <cp:contentStatus/>
</cp:coreProperties>
</file>