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32760" windowWidth="12390" windowHeight="9315" activeTab="0"/>
  </bookViews>
  <sheets>
    <sheet name="４．小学校学年別児童数" sheetId="1" r:id="rId1"/>
  </sheets>
  <definedNames/>
  <calcPr fullCalcOnLoad="1"/>
</workbook>
</file>

<file path=xl/sharedStrings.xml><?xml version="1.0" encoding="utf-8"?>
<sst xmlns="http://schemas.openxmlformats.org/spreadsheetml/2006/main" count="224" uniqueCount="36">
  <si>
    <t>学　　　年</t>
  </si>
  <si>
    <t>総数</t>
  </si>
  <si>
    <t>男</t>
  </si>
  <si>
    <t>女</t>
  </si>
  <si>
    <t>総　　　数</t>
  </si>
  <si>
    <t>１　年</t>
  </si>
  <si>
    <t>２　年</t>
  </si>
  <si>
    <t>３　年</t>
  </si>
  <si>
    <t>４　年</t>
  </si>
  <si>
    <t>５　年</t>
  </si>
  <si>
    <t>６　年</t>
  </si>
  <si>
    <t>各年５月１日現在　単位：人</t>
  </si>
  <si>
    <t>各年５月１日現在　単位：人</t>
  </si>
  <si>
    <t>（大根布小学校）</t>
  </si>
  <si>
    <t>（西荒屋小学校）</t>
  </si>
  <si>
    <t>（清湖小学校）</t>
  </si>
  <si>
    <t>（鶴ケ丘小学校）</t>
  </si>
  <si>
    <t>（鶴ケ丘小学校ハマナス分校）</t>
  </si>
  <si>
    <t>平成27年</t>
  </si>
  <si>
    <t>平成28年</t>
  </si>
  <si>
    <t>（向粟崎小学校）</t>
  </si>
  <si>
    <t>向 粟 崎 小 学 校</t>
  </si>
  <si>
    <t>鶴 ケ 丘 小 学 校</t>
  </si>
  <si>
    <t>大 根 布 小 学 校</t>
  </si>
  <si>
    <t>西 荒 屋 小 学 校</t>
  </si>
  <si>
    <t>清 湖 小 学 校</t>
  </si>
  <si>
    <t>（白帆台小学校）</t>
  </si>
  <si>
    <t>白 帆 台 小 学 校</t>
  </si>
  <si>
    <t>鶴ケ丘小学校 ハマナス分校</t>
  </si>
  <si>
    <t>資料：「学校基本調査」</t>
  </si>
  <si>
    <t>資料：「学校基本調査」</t>
  </si>
  <si>
    <t>資料：「学校基本調査」</t>
  </si>
  <si>
    <t>平成29年</t>
  </si>
  <si>
    <t>平成30年</t>
  </si>
  <si>
    <t>令和元年</t>
  </si>
  <si>
    <t>令和元年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</si>
</sst>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#&quot;年&quot;"/>
    <numFmt numFmtId="177" formatCode="#,##0;[Red]#,##0"/>
    <numFmt numFmtId="178" formatCode="&quot;¥&quot;#,##0;[Red]&quot;¥&quot;#,##0"/>
    <numFmt numFmtId="179" formatCode="#,##0_ "/>
    <numFmt numFmtId="180" formatCode="#,##0;#,##0;&quot;-&quot;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0" fontId="1" fillId="0" borderId="0" xfId="0" applyNumberFormat="1" applyFont="1" applyFill="1" applyAlignment="1" applyProtection="1">
      <alignment vertical="center"/>
      <protection hidden="1"/>
    </xf>
    <xf numFmtId="180" fontId="0" fillId="0" borderId="0" xfId="0" applyNumberFormat="1" applyFill="1" applyAlignment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right" vertical="center"/>
      <protection hidden="1"/>
    </xf>
    <xf numFmtId="180" fontId="0" fillId="0" borderId="0" xfId="0" applyNumberFormat="1" applyFill="1" applyAlignment="1" applyProtection="1">
      <alignment/>
      <protection hidden="1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0" xfId="0" applyNumberFormat="1" applyFont="1" applyFill="1" applyAlignment="1" applyProtection="1">
      <alignment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8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180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180" fontId="3" fillId="33" borderId="18" xfId="0" applyNumberFormat="1" applyFont="1" applyFill="1" applyBorder="1" applyAlignment="1" applyProtection="1">
      <alignment horizontal="right" vertical="center" wrapText="1"/>
      <protection hidden="1"/>
    </xf>
    <xf numFmtId="180" fontId="3" fillId="33" borderId="14" xfId="0" applyNumberFormat="1" applyFont="1" applyFill="1" applyBorder="1" applyAlignment="1" applyProtection="1">
      <alignment horizontal="right" vertical="center" wrapText="1"/>
      <protection hidden="1"/>
    </xf>
    <xf numFmtId="180" fontId="3" fillId="33" borderId="12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20" xfId="0" applyNumberFormat="1" applyFont="1" applyFill="1" applyBorder="1" applyAlignment="1" applyProtection="1">
      <alignment horizontal="center" vertical="center"/>
      <protection hidden="1"/>
    </xf>
    <xf numFmtId="180" fontId="3" fillId="0" borderId="21" xfId="0" applyNumberFormat="1" applyFont="1" applyFill="1" applyBorder="1" applyAlignment="1" applyProtection="1">
      <alignment horizontal="center" vertical="center"/>
      <protection hidden="1"/>
    </xf>
    <xf numFmtId="180" fontId="3" fillId="0" borderId="22" xfId="0" applyNumberFormat="1" applyFont="1" applyFill="1" applyBorder="1" applyAlignment="1" applyProtection="1">
      <alignment horizontal="center" vertical="center"/>
      <protection hidden="1"/>
    </xf>
    <xf numFmtId="180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7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1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3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5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7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8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7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showGridLines="0" tabSelected="1" view="pageLayout" zoomScaleSheetLayoutView="100" workbookViewId="0" topLeftCell="A1">
      <selection activeCell="AS4" sqref="AS4:BE4"/>
    </sheetView>
  </sheetViews>
  <sheetFormatPr defaultColWidth="0.5" defaultRowHeight="13.5"/>
  <cols>
    <col min="1" max="1" width="3.25390625" style="4" customWidth="1"/>
    <col min="2" max="2" width="12.25390625" style="4" bestFit="1" customWidth="1"/>
    <col min="3" max="17" width="6.125" style="4" customWidth="1"/>
    <col min="18" max="25" width="0.5" style="4" customWidth="1"/>
    <col min="26" max="26" width="0.6171875" style="4" customWidth="1"/>
    <col min="27" max="16384" width="0.5" style="4" customWidth="1"/>
  </cols>
  <sheetData>
    <row r="1" spans="1:17" ht="14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3"/>
      <c r="O1" s="2"/>
      <c r="P1" s="2"/>
      <c r="Q1" s="3"/>
    </row>
    <row r="2" spans="1:17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3"/>
      <c r="O2" s="2"/>
      <c r="P2" s="2"/>
      <c r="Q2" s="3"/>
    </row>
    <row r="3" spans="1:17" ht="14.25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3"/>
      <c r="O3" s="2"/>
      <c r="P3" s="2"/>
      <c r="Q3" s="3" t="s">
        <v>12</v>
      </c>
    </row>
    <row r="4" spans="1:17" ht="13.5" customHeight="1">
      <c r="A4" s="46" t="s">
        <v>0</v>
      </c>
      <c r="B4" s="47"/>
      <c r="C4" s="27" t="s">
        <v>21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13.5" customHeight="1">
      <c r="A5" s="44"/>
      <c r="B5" s="48"/>
      <c r="C5" s="52" t="s">
        <v>18</v>
      </c>
      <c r="D5" s="52"/>
      <c r="E5" s="52"/>
      <c r="F5" s="52" t="s">
        <v>19</v>
      </c>
      <c r="G5" s="52"/>
      <c r="H5" s="52"/>
      <c r="I5" s="52" t="s">
        <v>32</v>
      </c>
      <c r="J5" s="52"/>
      <c r="K5" s="52"/>
      <c r="L5" s="52" t="s">
        <v>33</v>
      </c>
      <c r="M5" s="52"/>
      <c r="N5" s="52"/>
      <c r="O5" s="52" t="s">
        <v>34</v>
      </c>
      <c r="P5" s="52"/>
      <c r="Q5" s="48"/>
    </row>
    <row r="6" spans="1:17" ht="13.5">
      <c r="A6" s="45"/>
      <c r="B6" s="49"/>
      <c r="C6" s="7" t="s">
        <v>1</v>
      </c>
      <c r="D6" s="7" t="s">
        <v>2</v>
      </c>
      <c r="E6" s="7" t="s">
        <v>3</v>
      </c>
      <c r="F6" s="7" t="s">
        <v>1</v>
      </c>
      <c r="G6" s="7" t="s">
        <v>2</v>
      </c>
      <c r="H6" s="7" t="s">
        <v>3</v>
      </c>
      <c r="I6" s="7" t="s">
        <v>1</v>
      </c>
      <c r="J6" s="7" t="s">
        <v>2</v>
      </c>
      <c r="K6" s="7" t="s">
        <v>3</v>
      </c>
      <c r="L6" s="7" t="s">
        <v>1</v>
      </c>
      <c r="M6" s="7" t="s">
        <v>2</v>
      </c>
      <c r="N6" s="7" t="s">
        <v>3</v>
      </c>
      <c r="O6" s="7" t="s">
        <v>1</v>
      </c>
      <c r="P6" s="7" t="s">
        <v>2</v>
      </c>
      <c r="Q6" s="6" t="s">
        <v>3</v>
      </c>
    </row>
    <row r="7" spans="1:17" ht="13.5">
      <c r="A7" s="36" t="s">
        <v>4</v>
      </c>
      <c r="B7" s="53"/>
      <c r="C7" s="8">
        <f>SUM(D8:E13)</f>
        <v>284</v>
      </c>
      <c r="D7" s="8">
        <f>SUM(D8:D13)</f>
        <v>145</v>
      </c>
      <c r="E7" s="8">
        <f>SUM(E8:E13)</f>
        <v>139</v>
      </c>
      <c r="F7" s="8">
        <f>SUM(G8:H13)</f>
        <v>277</v>
      </c>
      <c r="G7" s="8">
        <f>SUM(G8:G13)</f>
        <v>143</v>
      </c>
      <c r="H7" s="8">
        <f>SUM(H8:H13)</f>
        <v>134</v>
      </c>
      <c r="I7" s="8">
        <f>SUM(J8:K13)</f>
        <v>261</v>
      </c>
      <c r="J7" s="8">
        <f>SUM(J8:J13)</f>
        <v>136</v>
      </c>
      <c r="K7" s="8">
        <f>SUM(K8:K13)</f>
        <v>125</v>
      </c>
      <c r="L7" s="8">
        <f>SUM(M8:N13)</f>
        <v>268</v>
      </c>
      <c r="M7" s="8">
        <f>SUM(M8:M13)</f>
        <v>143</v>
      </c>
      <c r="N7" s="8">
        <f>SUM(N8:N13)</f>
        <v>125</v>
      </c>
      <c r="O7" s="8">
        <f>SUM(P8:Q13)</f>
        <v>248</v>
      </c>
      <c r="P7" s="8">
        <f>SUM(P8:P13)</f>
        <v>127</v>
      </c>
      <c r="Q7" s="16">
        <f>SUM(Q8:Q13)</f>
        <v>121</v>
      </c>
    </row>
    <row r="8" spans="1:17" ht="13.5">
      <c r="A8" s="43"/>
      <c r="B8" s="5" t="s">
        <v>5</v>
      </c>
      <c r="C8" s="9">
        <v>51</v>
      </c>
      <c r="D8" s="9">
        <v>32</v>
      </c>
      <c r="E8" s="9">
        <v>19</v>
      </c>
      <c r="F8" s="9">
        <v>47</v>
      </c>
      <c r="G8" s="9">
        <v>21</v>
      </c>
      <c r="H8" s="9">
        <v>26</v>
      </c>
      <c r="I8" s="9">
        <v>39</v>
      </c>
      <c r="J8" s="9">
        <v>24</v>
      </c>
      <c r="K8" s="9">
        <v>15</v>
      </c>
      <c r="L8" s="9">
        <f aca="true" t="shared" si="0" ref="L8:L13">SUM(M8:N8)</f>
        <v>43</v>
      </c>
      <c r="M8" s="18">
        <v>22</v>
      </c>
      <c r="N8" s="18">
        <v>21</v>
      </c>
      <c r="O8" s="9">
        <f aca="true" t="shared" si="1" ref="O8:O13">SUM(P8:Q8)</f>
        <v>40</v>
      </c>
      <c r="P8" s="18">
        <v>16</v>
      </c>
      <c r="Q8" s="19">
        <v>24</v>
      </c>
    </row>
    <row r="9" spans="1:17" ht="13.5">
      <c r="A9" s="44"/>
      <c r="B9" s="5" t="s">
        <v>6</v>
      </c>
      <c r="C9" s="9">
        <v>33</v>
      </c>
      <c r="D9" s="9">
        <v>14</v>
      </c>
      <c r="E9" s="9">
        <v>19</v>
      </c>
      <c r="F9" s="9">
        <v>51</v>
      </c>
      <c r="G9" s="9">
        <v>30</v>
      </c>
      <c r="H9" s="9">
        <v>21</v>
      </c>
      <c r="I9" s="9">
        <v>47</v>
      </c>
      <c r="J9" s="9">
        <v>21</v>
      </c>
      <c r="K9" s="9">
        <v>26</v>
      </c>
      <c r="L9" s="9">
        <f t="shared" si="0"/>
        <v>39</v>
      </c>
      <c r="M9" s="18">
        <v>24</v>
      </c>
      <c r="N9" s="18">
        <v>15</v>
      </c>
      <c r="O9" s="9">
        <f t="shared" si="1"/>
        <v>42</v>
      </c>
      <c r="P9" s="18">
        <v>22</v>
      </c>
      <c r="Q9" s="19">
        <v>20</v>
      </c>
    </row>
    <row r="10" spans="1:17" ht="13.5">
      <c r="A10" s="44"/>
      <c r="B10" s="5" t="s">
        <v>7</v>
      </c>
      <c r="C10" s="9">
        <v>56</v>
      </c>
      <c r="D10" s="9">
        <v>32</v>
      </c>
      <c r="E10" s="9">
        <v>24</v>
      </c>
      <c r="F10" s="9">
        <v>32</v>
      </c>
      <c r="G10" s="9">
        <v>14</v>
      </c>
      <c r="H10" s="9">
        <v>18</v>
      </c>
      <c r="I10" s="9">
        <v>50</v>
      </c>
      <c r="J10" s="9">
        <v>30</v>
      </c>
      <c r="K10" s="9">
        <v>20</v>
      </c>
      <c r="L10" s="9">
        <f t="shared" si="0"/>
        <v>46</v>
      </c>
      <c r="M10" s="18">
        <v>21</v>
      </c>
      <c r="N10" s="18">
        <v>25</v>
      </c>
      <c r="O10" s="9">
        <f t="shared" si="1"/>
        <v>39</v>
      </c>
      <c r="P10" s="18">
        <v>24</v>
      </c>
      <c r="Q10" s="19">
        <v>15</v>
      </c>
    </row>
    <row r="11" spans="1:17" ht="13.5">
      <c r="A11" s="44"/>
      <c r="B11" s="5" t="s">
        <v>8</v>
      </c>
      <c r="C11" s="9">
        <v>32</v>
      </c>
      <c r="D11" s="9">
        <v>15</v>
      </c>
      <c r="E11" s="9">
        <v>17</v>
      </c>
      <c r="F11" s="9">
        <v>57</v>
      </c>
      <c r="G11" s="9">
        <v>32</v>
      </c>
      <c r="H11" s="9">
        <v>25</v>
      </c>
      <c r="I11" s="9">
        <v>31</v>
      </c>
      <c r="J11" s="9">
        <v>13</v>
      </c>
      <c r="K11" s="9">
        <v>18</v>
      </c>
      <c r="L11" s="9">
        <f t="shared" si="0"/>
        <v>50</v>
      </c>
      <c r="M11" s="18">
        <v>31</v>
      </c>
      <c r="N11" s="18">
        <v>19</v>
      </c>
      <c r="O11" s="9">
        <f t="shared" si="1"/>
        <v>46</v>
      </c>
      <c r="P11" s="18">
        <v>21</v>
      </c>
      <c r="Q11" s="19">
        <v>25</v>
      </c>
    </row>
    <row r="12" spans="1:17" ht="13.5">
      <c r="A12" s="44"/>
      <c r="B12" s="5" t="s">
        <v>9</v>
      </c>
      <c r="C12" s="9">
        <v>54</v>
      </c>
      <c r="D12" s="9">
        <v>30</v>
      </c>
      <c r="E12" s="9">
        <v>24</v>
      </c>
      <c r="F12" s="9">
        <v>35</v>
      </c>
      <c r="G12" s="9">
        <v>16</v>
      </c>
      <c r="H12" s="9">
        <v>19</v>
      </c>
      <c r="I12" s="9">
        <v>59</v>
      </c>
      <c r="J12" s="9">
        <v>32</v>
      </c>
      <c r="K12" s="9">
        <v>27</v>
      </c>
      <c r="L12" s="9">
        <f t="shared" si="0"/>
        <v>31</v>
      </c>
      <c r="M12" s="18">
        <v>13</v>
      </c>
      <c r="N12" s="18">
        <v>18</v>
      </c>
      <c r="O12" s="9">
        <f t="shared" si="1"/>
        <v>50</v>
      </c>
      <c r="P12" s="18">
        <v>31</v>
      </c>
      <c r="Q12" s="19">
        <v>19</v>
      </c>
    </row>
    <row r="13" spans="1:17" ht="13.5">
      <c r="A13" s="45"/>
      <c r="B13" s="6" t="s">
        <v>10</v>
      </c>
      <c r="C13" s="14">
        <v>58</v>
      </c>
      <c r="D13" s="14">
        <v>22</v>
      </c>
      <c r="E13" s="14">
        <v>36</v>
      </c>
      <c r="F13" s="14">
        <v>55</v>
      </c>
      <c r="G13" s="14">
        <v>30</v>
      </c>
      <c r="H13" s="14">
        <v>25</v>
      </c>
      <c r="I13" s="14">
        <v>35</v>
      </c>
      <c r="J13" s="14">
        <v>16</v>
      </c>
      <c r="K13" s="14">
        <v>19</v>
      </c>
      <c r="L13" s="14">
        <f t="shared" si="0"/>
        <v>59</v>
      </c>
      <c r="M13" s="20">
        <v>32</v>
      </c>
      <c r="N13" s="20">
        <v>27</v>
      </c>
      <c r="O13" s="14">
        <f t="shared" si="1"/>
        <v>31</v>
      </c>
      <c r="P13" s="20">
        <v>13</v>
      </c>
      <c r="Q13" s="21">
        <v>18</v>
      </c>
    </row>
    <row r="14" spans="1:17" ht="13.5">
      <c r="A14" s="10" t="s">
        <v>29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" customHeight="1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4.25">
      <c r="A16" s="1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3"/>
      <c r="L16" s="2"/>
      <c r="M16" s="2"/>
      <c r="N16" s="3"/>
      <c r="O16" s="2"/>
      <c r="P16" s="2"/>
      <c r="Q16" s="3" t="s">
        <v>12</v>
      </c>
    </row>
    <row r="17" spans="1:17" ht="13.5" customHeight="1">
      <c r="A17" s="46" t="s">
        <v>0</v>
      </c>
      <c r="B17" s="47"/>
      <c r="C17" s="27" t="s">
        <v>25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</row>
    <row r="18" spans="1:17" ht="13.5" customHeight="1">
      <c r="A18" s="44"/>
      <c r="B18" s="48"/>
      <c r="C18" s="52" t="s">
        <v>18</v>
      </c>
      <c r="D18" s="52"/>
      <c r="E18" s="52"/>
      <c r="F18" s="52" t="s">
        <v>19</v>
      </c>
      <c r="G18" s="52"/>
      <c r="H18" s="52"/>
      <c r="I18" s="52" t="s">
        <v>32</v>
      </c>
      <c r="J18" s="52"/>
      <c r="K18" s="52"/>
      <c r="L18" s="52" t="s">
        <v>33</v>
      </c>
      <c r="M18" s="52"/>
      <c r="N18" s="52"/>
      <c r="O18" s="52" t="s">
        <v>35</v>
      </c>
      <c r="P18" s="52"/>
      <c r="Q18" s="48"/>
    </row>
    <row r="19" spans="1:17" ht="13.5">
      <c r="A19" s="45"/>
      <c r="B19" s="49"/>
      <c r="C19" s="7" t="s">
        <v>1</v>
      </c>
      <c r="D19" s="7" t="s">
        <v>2</v>
      </c>
      <c r="E19" s="7" t="s">
        <v>3</v>
      </c>
      <c r="F19" s="7" t="s">
        <v>1</v>
      </c>
      <c r="G19" s="7" t="s">
        <v>2</v>
      </c>
      <c r="H19" s="7" t="s">
        <v>3</v>
      </c>
      <c r="I19" s="7" t="s">
        <v>1</v>
      </c>
      <c r="J19" s="7" t="s">
        <v>2</v>
      </c>
      <c r="K19" s="7" t="s">
        <v>3</v>
      </c>
      <c r="L19" s="7" t="s">
        <v>1</v>
      </c>
      <c r="M19" s="7" t="s">
        <v>2</v>
      </c>
      <c r="N19" s="7" t="s">
        <v>3</v>
      </c>
      <c r="O19" s="7" t="s">
        <v>1</v>
      </c>
      <c r="P19" s="7" t="s">
        <v>2</v>
      </c>
      <c r="Q19" s="6" t="s">
        <v>3</v>
      </c>
    </row>
    <row r="20" spans="1:17" ht="13.5">
      <c r="A20" s="36" t="s">
        <v>4</v>
      </c>
      <c r="B20" s="53"/>
      <c r="C20" s="8">
        <v>307</v>
      </c>
      <c r="D20" s="8">
        <v>160</v>
      </c>
      <c r="E20" s="17">
        <v>147</v>
      </c>
      <c r="F20" s="8">
        <v>308</v>
      </c>
      <c r="G20" s="8">
        <v>162</v>
      </c>
      <c r="H20" s="17">
        <v>146</v>
      </c>
      <c r="I20" s="8">
        <v>301</v>
      </c>
      <c r="J20" s="8">
        <v>161</v>
      </c>
      <c r="K20" s="17">
        <v>140</v>
      </c>
      <c r="L20" s="8">
        <f>SUM(M21:N26)</f>
        <v>294</v>
      </c>
      <c r="M20" s="8">
        <f>SUM(M21:M26)</f>
        <v>156</v>
      </c>
      <c r="N20" s="17">
        <f>SUM(N21:N26)</f>
        <v>138</v>
      </c>
      <c r="O20" s="8">
        <f>SUM(P21:Q26)</f>
        <v>290</v>
      </c>
      <c r="P20" s="8">
        <f>SUM(P21:P26)</f>
        <v>151</v>
      </c>
      <c r="Q20" s="15">
        <f>SUM(Q21:Q26)</f>
        <v>139</v>
      </c>
    </row>
    <row r="21" spans="1:17" ht="13.5">
      <c r="A21" s="43"/>
      <c r="B21" s="5" t="s">
        <v>5</v>
      </c>
      <c r="C21" s="9">
        <v>41</v>
      </c>
      <c r="D21" s="9">
        <v>19</v>
      </c>
      <c r="E21" s="9">
        <v>22</v>
      </c>
      <c r="F21" s="9">
        <v>58</v>
      </c>
      <c r="G21" s="9">
        <v>31</v>
      </c>
      <c r="H21" s="9">
        <v>27</v>
      </c>
      <c r="I21" s="9">
        <v>42</v>
      </c>
      <c r="J21" s="9">
        <v>24</v>
      </c>
      <c r="K21" s="9">
        <v>18</v>
      </c>
      <c r="L21" s="9">
        <f aca="true" t="shared" si="2" ref="L21:L26">SUM(M21:N21)</f>
        <v>45</v>
      </c>
      <c r="M21" s="18">
        <v>20</v>
      </c>
      <c r="N21" s="18">
        <v>25</v>
      </c>
      <c r="O21" s="9">
        <f aca="true" t="shared" si="3" ref="O21:O26">SUM(P21:Q21)</f>
        <v>45</v>
      </c>
      <c r="P21" s="18">
        <v>18</v>
      </c>
      <c r="Q21" s="19">
        <v>27</v>
      </c>
    </row>
    <row r="22" spans="1:17" ht="13.5">
      <c r="A22" s="44"/>
      <c r="B22" s="5" t="s">
        <v>6</v>
      </c>
      <c r="C22" s="9">
        <v>53</v>
      </c>
      <c r="D22" s="9">
        <v>33</v>
      </c>
      <c r="E22" s="9">
        <v>20</v>
      </c>
      <c r="F22" s="9">
        <v>42</v>
      </c>
      <c r="G22" s="9">
        <v>20</v>
      </c>
      <c r="H22" s="9">
        <v>22</v>
      </c>
      <c r="I22" s="9">
        <v>60</v>
      </c>
      <c r="J22" s="9">
        <v>32</v>
      </c>
      <c r="K22" s="9">
        <v>28</v>
      </c>
      <c r="L22" s="9">
        <f t="shared" si="2"/>
        <v>42</v>
      </c>
      <c r="M22" s="18">
        <v>24</v>
      </c>
      <c r="N22" s="18">
        <v>18</v>
      </c>
      <c r="O22" s="9">
        <f t="shared" si="3"/>
        <v>46</v>
      </c>
      <c r="P22" s="18">
        <v>21</v>
      </c>
      <c r="Q22" s="19">
        <v>25</v>
      </c>
    </row>
    <row r="23" spans="1:17" ht="13.5">
      <c r="A23" s="44"/>
      <c r="B23" s="5" t="s">
        <v>7</v>
      </c>
      <c r="C23" s="9">
        <v>50</v>
      </c>
      <c r="D23" s="9">
        <v>25</v>
      </c>
      <c r="E23" s="9">
        <v>25</v>
      </c>
      <c r="F23" s="9">
        <v>53</v>
      </c>
      <c r="G23" s="9">
        <v>34</v>
      </c>
      <c r="H23" s="9">
        <v>19</v>
      </c>
      <c r="I23" s="9">
        <v>41</v>
      </c>
      <c r="J23" s="9">
        <v>19</v>
      </c>
      <c r="K23" s="9">
        <v>22</v>
      </c>
      <c r="L23" s="9">
        <f t="shared" si="2"/>
        <v>61</v>
      </c>
      <c r="M23" s="18">
        <v>32</v>
      </c>
      <c r="N23" s="18">
        <v>29</v>
      </c>
      <c r="O23" s="9">
        <f t="shared" si="3"/>
        <v>44</v>
      </c>
      <c r="P23" s="18">
        <v>26</v>
      </c>
      <c r="Q23" s="19">
        <v>18</v>
      </c>
    </row>
    <row r="24" spans="1:17" ht="13.5">
      <c r="A24" s="44"/>
      <c r="B24" s="5" t="s">
        <v>8</v>
      </c>
      <c r="C24" s="9">
        <v>55</v>
      </c>
      <c r="D24" s="9">
        <v>27</v>
      </c>
      <c r="E24" s="9">
        <v>28</v>
      </c>
      <c r="F24" s="9">
        <v>50</v>
      </c>
      <c r="G24" s="9">
        <v>25</v>
      </c>
      <c r="H24" s="9">
        <v>25</v>
      </c>
      <c r="I24" s="9">
        <v>53</v>
      </c>
      <c r="J24" s="9">
        <v>34</v>
      </c>
      <c r="K24" s="9">
        <v>19</v>
      </c>
      <c r="L24" s="9">
        <f t="shared" si="2"/>
        <v>42</v>
      </c>
      <c r="M24" s="18">
        <v>20</v>
      </c>
      <c r="N24" s="18">
        <v>22</v>
      </c>
      <c r="O24" s="9">
        <f t="shared" si="3"/>
        <v>61</v>
      </c>
      <c r="P24" s="18">
        <v>32</v>
      </c>
      <c r="Q24" s="19">
        <v>29</v>
      </c>
    </row>
    <row r="25" spans="1:17" ht="13.5">
      <c r="A25" s="44"/>
      <c r="B25" s="5" t="s">
        <v>9</v>
      </c>
      <c r="C25" s="9">
        <v>51</v>
      </c>
      <c r="D25" s="9">
        <v>25</v>
      </c>
      <c r="E25" s="9">
        <v>26</v>
      </c>
      <c r="F25" s="9">
        <v>54</v>
      </c>
      <c r="G25" s="9">
        <v>27</v>
      </c>
      <c r="H25" s="9">
        <v>27</v>
      </c>
      <c r="I25" s="9">
        <v>51</v>
      </c>
      <c r="J25" s="9">
        <v>25</v>
      </c>
      <c r="K25" s="9">
        <v>26</v>
      </c>
      <c r="L25" s="9">
        <f t="shared" si="2"/>
        <v>53</v>
      </c>
      <c r="M25" s="18">
        <v>35</v>
      </c>
      <c r="N25" s="18">
        <v>18</v>
      </c>
      <c r="O25" s="9">
        <f t="shared" si="3"/>
        <v>42</v>
      </c>
      <c r="P25" s="18">
        <v>20</v>
      </c>
      <c r="Q25" s="19">
        <v>22</v>
      </c>
    </row>
    <row r="26" spans="1:17" ht="13.5">
      <c r="A26" s="45"/>
      <c r="B26" s="6" t="s">
        <v>10</v>
      </c>
      <c r="C26" s="14">
        <v>57</v>
      </c>
      <c r="D26" s="14">
        <v>31</v>
      </c>
      <c r="E26" s="14">
        <v>26</v>
      </c>
      <c r="F26" s="14">
        <v>51</v>
      </c>
      <c r="G26" s="14">
        <v>25</v>
      </c>
      <c r="H26" s="14">
        <v>26</v>
      </c>
      <c r="I26" s="14">
        <v>54</v>
      </c>
      <c r="J26" s="14">
        <v>27</v>
      </c>
      <c r="K26" s="14">
        <v>27</v>
      </c>
      <c r="L26" s="14">
        <f t="shared" si="2"/>
        <v>51</v>
      </c>
      <c r="M26" s="20">
        <v>25</v>
      </c>
      <c r="N26" s="20">
        <v>26</v>
      </c>
      <c r="O26" s="14">
        <f t="shared" si="3"/>
        <v>52</v>
      </c>
      <c r="P26" s="20">
        <v>34</v>
      </c>
      <c r="Q26" s="21">
        <v>18</v>
      </c>
    </row>
    <row r="27" spans="1:17" ht="13.5">
      <c r="A27" s="10" t="s">
        <v>30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ht="10.5" customHeight="1"/>
    <row r="29" spans="1:17" ht="14.25">
      <c r="A29" s="1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3"/>
      <c r="L29" s="2"/>
      <c r="M29" s="2"/>
      <c r="N29" s="3"/>
      <c r="O29" s="2"/>
      <c r="P29" s="2"/>
      <c r="Q29" s="3" t="s">
        <v>11</v>
      </c>
    </row>
    <row r="30" spans="1:17" ht="13.5" customHeight="1">
      <c r="A30" s="46" t="s">
        <v>0</v>
      </c>
      <c r="B30" s="47"/>
      <c r="C30" s="27" t="s">
        <v>22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3.5" customHeight="1">
      <c r="A31" s="44"/>
      <c r="B31" s="48"/>
      <c r="C31" s="52" t="s">
        <v>18</v>
      </c>
      <c r="D31" s="52"/>
      <c r="E31" s="52"/>
      <c r="F31" s="52" t="s">
        <v>19</v>
      </c>
      <c r="G31" s="52"/>
      <c r="H31" s="52"/>
      <c r="I31" s="52" t="s">
        <v>32</v>
      </c>
      <c r="J31" s="52"/>
      <c r="K31" s="52"/>
      <c r="L31" s="52" t="s">
        <v>33</v>
      </c>
      <c r="M31" s="52"/>
      <c r="N31" s="52"/>
      <c r="O31" s="52" t="s">
        <v>35</v>
      </c>
      <c r="P31" s="52"/>
      <c r="Q31" s="48"/>
    </row>
    <row r="32" spans="1:17" ht="13.5">
      <c r="A32" s="45"/>
      <c r="B32" s="49"/>
      <c r="C32" s="7" t="s">
        <v>1</v>
      </c>
      <c r="D32" s="7" t="s">
        <v>2</v>
      </c>
      <c r="E32" s="7" t="s">
        <v>3</v>
      </c>
      <c r="F32" s="7" t="s">
        <v>1</v>
      </c>
      <c r="G32" s="7" t="s">
        <v>2</v>
      </c>
      <c r="H32" s="7" t="s">
        <v>3</v>
      </c>
      <c r="I32" s="7" t="s">
        <v>1</v>
      </c>
      <c r="J32" s="7" t="s">
        <v>2</v>
      </c>
      <c r="K32" s="7" t="s">
        <v>3</v>
      </c>
      <c r="L32" s="7" t="s">
        <v>1</v>
      </c>
      <c r="M32" s="7" t="s">
        <v>2</v>
      </c>
      <c r="N32" s="7" t="s">
        <v>3</v>
      </c>
      <c r="O32" s="7" t="s">
        <v>1</v>
      </c>
      <c r="P32" s="7" t="s">
        <v>2</v>
      </c>
      <c r="Q32" s="6" t="s">
        <v>3</v>
      </c>
    </row>
    <row r="33" spans="1:17" ht="13.5">
      <c r="A33" s="36" t="s">
        <v>4</v>
      </c>
      <c r="B33" s="53"/>
      <c r="C33" s="8">
        <v>310</v>
      </c>
      <c r="D33" s="8">
        <v>152</v>
      </c>
      <c r="E33" s="17">
        <v>158</v>
      </c>
      <c r="F33" s="8">
        <v>284</v>
      </c>
      <c r="G33" s="8">
        <v>135</v>
      </c>
      <c r="H33" s="17">
        <v>149</v>
      </c>
      <c r="I33" s="8">
        <v>255</v>
      </c>
      <c r="J33" s="8">
        <v>126</v>
      </c>
      <c r="K33" s="17">
        <v>129</v>
      </c>
      <c r="L33" s="8">
        <f>SUM(M34:N39)</f>
        <v>234</v>
      </c>
      <c r="M33" s="8">
        <f>SUM(M34:M39)</f>
        <v>119</v>
      </c>
      <c r="N33" s="17">
        <f>SUM(N34:N39)</f>
        <v>115</v>
      </c>
      <c r="O33" s="8">
        <f>SUM(P34:Q39)</f>
        <v>225</v>
      </c>
      <c r="P33" s="8">
        <f>SUM(P34:P39)</f>
        <v>123</v>
      </c>
      <c r="Q33" s="15">
        <f>SUM(Q34:Q39)</f>
        <v>102</v>
      </c>
    </row>
    <row r="34" spans="1:17" ht="13.5">
      <c r="A34" s="43"/>
      <c r="B34" s="5" t="s">
        <v>5</v>
      </c>
      <c r="C34" s="9">
        <v>45</v>
      </c>
      <c r="D34" s="9">
        <v>26</v>
      </c>
      <c r="E34" s="9">
        <v>19</v>
      </c>
      <c r="F34" s="9">
        <v>44</v>
      </c>
      <c r="G34" s="9">
        <v>23</v>
      </c>
      <c r="H34" s="9">
        <v>21</v>
      </c>
      <c r="I34" s="9">
        <v>30</v>
      </c>
      <c r="J34" s="9">
        <v>21</v>
      </c>
      <c r="K34" s="9">
        <v>9</v>
      </c>
      <c r="L34" s="9">
        <f aca="true" t="shared" si="4" ref="L34:L39">SUM(M34:N34)</f>
        <v>31</v>
      </c>
      <c r="M34" s="18">
        <v>16</v>
      </c>
      <c r="N34" s="18">
        <v>15</v>
      </c>
      <c r="O34" s="9">
        <f aca="true" t="shared" si="5" ref="O34:O39">SUM(P34:Q34)</f>
        <v>33</v>
      </c>
      <c r="P34" s="18">
        <v>19</v>
      </c>
      <c r="Q34" s="19">
        <v>14</v>
      </c>
    </row>
    <row r="35" spans="1:17" ht="13.5">
      <c r="A35" s="44"/>
      <c r="B35" s="5" t="s">
        <v>6</v>
      </c>
      <c r="C35" s="9">
        <v>44</v>
      </c>
      <c r="D35" s="9">
        <v>19</v>
      </c>
      <c r="E35" s="9">
        <v>25</v>
      </c>
      <c r="F35" s="9">
        <v>42</v>
      </c>
      <c r="G35" s="9">
        <v>24</v>
      </c>
      <c r="H35" s="9">
        <v>18</v>
      </c>
      <c r="I35" s="9">
        <v>43</v>
      </c>
      <c r="J35" s="9">
        <v>22</v>
      </c>
      <c r="K35" s="9">
        <v>21</v>
      </c>
      <c r="L35" s="9">
        <f t="shared" si="4"/>
        <v>30</v>
      </c>
      <c r="M35" s="18">
        <v>21</v>
      </c>
      <c r="N35" s="18">
        <v>9</v>
      </c>
      <c r="O35" s="9">
        <f t="shared" si="5"/>
        <v>32</v>
      </c>
      <c r="P35" s="18">
        <v>17</v>
      </c>
      <c r="Q35" s="19">
        <v>15</v>
      </c>
    </row>
    <row r="36" spans="1:17" ht="13.5">
      <c r="A36" s="44"/>
      <c r="B36" s="5" t="s">
        <v>7</v>
      </c>
      <c r="C36" s="9">
        <v>43</v>
      </c>
      <c r="D36" s="9">
        <v>16</v>
      </c>
      <c r="E36" s="9">
        <v>27</v>
      </c>
      <c r="F36" s="9">
        <v>44</v>
      </c>
      <c r="G36" s="9">
        <v>19</v>
      </c>
      <c r="H36" s="9">
        <v>25</v>
      </c>
      <c r="I36" s="9">
        <v>41</v>
      </c>
      <c r="J36" s="9">
        <v>23</v>
      </c>
      <c r="K36" s="9">
        <v>18</v>
      </c>
      <c r="L36" s="9">
        <f t="shared" si="4"/>
        <v>43</v>
      </c>
      <c r="M36" s="18">
        <v>22</v>
      </c>
      <c r="N36" s="18">
        <v>21</v>
      </c>
      <c r="O36" s="9">
        <f t="shared" si="5"/>
        <v>29</v>
      </c>
      <c r="P36" s="18">
        <v>21</v>
      </c>
      <c r="Q36" s="19">
        <v>8</v>
      </c>
    </row>
    <row r="37" spans="1:17" ht="13.5">
      <c r="A37" s="44"/>
      <c r="B37" s="5" t="s">
        <v>8</v>
      </c>
      <c r="C37" s="9">
        <v>57</v>
      </c>
      <c r="D37" s="9">
        <v>26</v>
      </c>
      <c r="E37" s="9">
        <v>31</v>
      </c>
      <c r="F37" s="9">
        <v>43</v>
      </c>
      <c r="G37" s="9">
        <v>16</v>
      </c>
      <c r="H37" s="9">
        <v>27</v>
      </c>
      <c r="I37" s="9">
        <v>44</v>
      </c>
      <c r="J37" s="9">
        <v>19</v>
      </c>
      <c r="K37" s="9">
        <v>25</v>
      </c>
      <c r="L37" s="9">
        <f t="shared" si="4"/>
        <v>43</v>
      </c>
      <c r="M37" s="18">
        <v>24</v>
      </c>
      <c r="N37" s="18">
        <v>19</v>
      </c>
      <c r="O37" s="9">
        <f t="shared" si="5"/>
        <v>45</v>
      </c>
      <c r="P37" s="18">
        <v>23</v>
      </c>
      <c r="Q37" s="19">
        <v>22</v>
      </c>
    </row>
    <row r="38" spans="1:17" ht="13.5">
      <c r="A38" s="44"/>
      <c r="B38" s="5" t="s">
        <v>9</v>
      </c>
      <c r="C38" s="9">
        <v>57</v>
      </c>
      <c r="D38" s="9">
        <v>29</v>
      </c>
      <c r="E38" s="9">
        <v>28</v>
      </c>
      <c r="F38" s="9">
        <v>55</v>
      </c>
      <c r="G38" s="9">
        <v>25</v>
      </c>
      <c r="H38" s="9">
        <v>30</v>
      </c>
      <c r="I38" s="9">
        <v>42</v>
      </c>
      <c r="J38" s="9">
        <v>16</v>
      </c>
      <c r="K38" s="9">
        <v>26</v>
      </c>
      <c r="L38" s="9">
        <f t="shared" si="4"/>
        <v>43</v>
      </c>
      <c r="M38" s="18">
        <v>19</v>
      </c>
      <c r="N38" s="18">
        <v>24</v>
      </c>
      <c r="O38" s="9">
        <f t="shared" si="5"/>
        <v>43</v>
      </c>
      <c r="P38" s="18">
        <v>24</v>
      </c>
      <c r="Q38" s="19">
        <v>19</v>
      </c>
    </row>
    <row r="39" spans="1:17" ht="13.5">
      <c r="A39" s="45"/>
      <c r="B39" s="6" t="s">
        <v>10</v>
      </c>
      <c r="C39" s="14">
        <v>64</v>
      </c>
      <c r="D39" s="14">
        <v>36</v>
      </c>
      <c r="E39" s="14">
        <v>28</v>
      </c>
      <c r="F39" s="14">
        <v>56</v>
      </c>
      <c r="G39" s="14">
        <v>28</v>
      </c>
      <c r="H39" s="14">
        <v>28</v>
      </c>
      <c r="I39" s="14">
        <v>55</v>
      </c>
      <c r="J39" s="14">
        <v>25</v>
      </c>
      <c r="K39" s="14">
        <v>30</v>
      </c>
      <c r="L39" s="14">
        <f t="shared" si="4"/>
        <v>44</v>
      </c>
      <c r="M39" s="20">
        <v>17</v>
      </c>
      <c r="N39" s="20">
        <v>27</v>
      </c>
      <c r="O39" s="14">
        <f t="shared" si="5"/>
        <v>43</v>
      </c>
      <c r="P39" s="20">
        <v>19</v>
      </c>
      <c r="Q39" s="21">
        <v>24</v>
      </c>
    </row>
    <row r="40" spans="1:17" ht="13.5">
      <c r="A40" s="10" t="s">
        <v>31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1.25" customHeight="1">
      <c r="A41" s="10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4.25">
      <c r="A42" s="1" t="s">
        <v>17</v>
      </c>
      <c r="B42" s="2"/>
      <c r="C42" s="2"/>
      <c r="D42" s="2"/>
      <c r="E42" s="2"/>
      <c r="F42" s="2"/>
      <c r="G42" s="2"/>
      <c r="H42" s="2"/>
      <c r="I42" s="2"/>
      <c r="J42" s="2"/>
      <c r="K42" s="3"/>
      <c r="L42" s="2"/>
      <c r="M42" s="2"/>
      <c r="N42" s="3"/>
      <c r="O42" s="2"/>
      <c r="P42" s="2"/>
      <c r="Q42" s="3" t="s">
        <v>12</v>
      </c>
    </row>
    <row r="43" spans="1:17" ht="13.5" customHeight="1">
      <c r="A43" s="46" t="s">
        <v>0</v>
      </c>
      <c r="B43" s="47"/>
      <c r="C43" s="27" t="s">
        <v>28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</row>
    <row r="44" spans="1:17" ht="13.5" customHeight="1">
      <c r="A44" s="44"/>
      <c r="B44" s="48"/>
      <c r="C44" s="42" t="s">
        <v>18</v>
      </c>
      <c r="D44" s="39"/>
      <c r="E44" s="41"/>
      <c r="F44" s="38" t="s">
        <v>19</v>
      </c>
      <c r="G44" s="39"/>
      <c r="H44" s="41"/>
      <c r="I44" s="38" t="s">
        <v>32</v>
      </c>
      <c r="J44" s="39"/>
      <c r="K44" s="41"/>
      <c r="L44" s="38" t="s">
        <v>33</v>
      </c>
      <c r="M44" s="39"/>
      <c r="N44" s="41"/>
      <c r="O44" s="52" t="s">
        <v>35</v>
      </c>
      <c r="P44" s="52"/>
      <c r="Q44" s="48"/>
    </row>
    <row r="45" spans="1:17" ht="13.5">
      <c r="A45" s="45"/>
      <c r="B45" s="49"/>
      <c r="C45" s="7" t="s">
        <v>1</v>
      </c>
      <c r="D45" s="7" t="s">
        <v>2</v>
      </c>
      <c r="E45" s="7" t="s">
        <v>3</v>
      </c>
      <c r="F45" s="7" t="s">
        <v>1</v>
      </c>
      <c r="G45" s="7" t="s">
        <v>2</v>
      </c>
      <c r="H45" s="7" t="s">
        <v>3</v>
      </c>
      <c r="I45" s="7" t="s">
        <v>1</v>
      </c>
      <c r="J45" s="7" t="s">
        <v>2</v>
      </c>
      <c r="K45" s="7" t="s">
        <v>3</v>
      </c>
      <c r="L45" s="7" t="s">
        <v>1</v>
      </c>
      <c r="M45" s="7" t="s">
        <v>2</v>
      </c>
      <c r="N45" s="7" t="s">
        <v>3</v>
      </c>
      <c r="O45" s="7" t="s">
        <v>1</v>
      </c>
      <c r="P45" s="7" t="s">
        <v>2</v>
      </c>
      <c r="Q45" s="6" t="s">
        <v>3</v>
      </c>
    </row>
    <row r="46" spans="1:17" ht="13.5">
      <c r="A46" s="36" t="s">
        <v>4</v>
      </c>
      <c r="B46" s="53"/>
      <c r="C46" s="8">
        <v>2</v>
      </c>
      <c r="D46" s="8">
        <v>1</v>
      </c>
      <c r="E46" s="17">
        <v>1</v>
      </c>
      <c r="F46" s="8">
        <v>2</v>
      </c>
      <c r="G46" s="8">
        <v>1</v>
      </c>
      <c r="H46" s="17">
        <v>1</v>
      </c>
      <c r="I46" s="8">
        <v>3</v>
      </c>
      <c r="J46" s="8">
        <v>1</v>
      </c>
      <c r="K46" s="17">
        <v>2</v>
      </c>
      <c r="L46" s="8">
        <f>SUM(M47:N52)</f>
        <v>3</v>
      </c>
      <c r="M46" s="8">
        <f>SUM(M47:M52)</f>
        <v>1</v>
      </c>
      <c r="N46" s="17">
        <f>SUM(N47:N52)</f>
        <v>2</v>
      </c>
      <c r="O46" s="8">
        <f>SUM(P47:Q52)</f>
        <v>6</v>
      </c>
      <c r="P46" s="8">
        <f>SUM(P47:P52)</f>
        <v>5</v>
      </c>
      <c r="Q46" s="15">
        <f>SUM(Q47:Q52)</f>
        <v>1</v>
      </c>
    </row>
    <row r="47" spans="1:17" ht="13.5">
      <c r="A47" s="43"/>
      <c r="B47" s="5" t="s">
        <v>5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f aca="true" t="shared" si="6" ref="L47:L52">SUM(M47:N47)</f>
        <v>0</v>
      </c>
      <c r="M47" s="18">
        <v>0</v>
      </c>
      <c r="N47" s="18">
        <v>0</v>
      </c>
      <c r="O47" s="9">
        <f aca="true" t="shared" si="7" ref="O47:O52">SUM(P47:Q47)</f>
        <v>0</v>
      </c>
      <c r="P47" s="18">
        <v>0</v>
      </c>
      <c r="Q47" s="19">
        <v>0</v>
      </c>
    </row>
    <row r="48" spans="1:17" ht="13.5">
      <c r="A48" s="44"/>
      <c r="B48" s="5" t="s">
        <v>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f t="shared" si="6"/>
        <v>0</v>
      </c>
      <c r="M48" s="18">
        <v>0</v>
      </c>
      <c r="N48" s="18">
        <v>0</v>
      </c>
      <c r="O48" s="9">
        <f t="shared" si="7"/>
        <v>0</v>
      </c>
      <c r="P48" s="18">
        <v>0</v>
      </c>
      <c r="Q48" s="19">
        <v>0</v>
      </c>
    </row>
    <row r="49" spans="1:17" ht="13.5">
      <c r="A49" s="44"/>
      <c r="B49" s="5" t="s">
        <v>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2</v>
      </c>
      <c r="J49" s="9">
        <v>1</v>
      </c>
      <c r="K49" s="9">
        <v>1</v>
      </c>
      <c r="L49" s="9">
        <f t="shared" si="6"/>
        <v>0</v>
      </c>
      <c r="M49" s="18">
        <v>0</v>
      </c>
      <c r="N49" s="18">
        <v>0</v>
      </c>
      <c r="O49" s="9">
        <f t="shared" si="7"/>
        <v>1</v>
      </c>
      <c r="P49" s="18">
        <v>1</v>
      </c>
      <c r="Q49" s="19">
        <v>0</v>
      </c>
    </row>
    <row r="50" spans="1:17" ht="13.5">
      <c r="A50" s="44"/>
      <c r="B50" s="5" t="s">
        <v>8</v>
      </c>
      <c r="C50" s="9">
        <v>0</v>
      </c>
      <c r="D50" s="9">
        <v>0</v>
      </c>
      <c r="E50" s="9">
        <v>0</v>
      </c>
      <c r="F50" s="9">
        <v>1</v>
      </c>
      <c r="G50" s="9">
        <v>0</v>
      </c>
      <c r="H50" s="9">
        <v>1</v>
      </c>
      <c r="I50" s="9">
        <v>0</v>
      </c>
      <c r="J50" s="9">
        <v>0</v>
      </c>
      <c r="K50" s="9">
        <v>0</v>
      </c>
      <c r="L50" s="9">
        <f t="shared" si="6"/>
        <v>2</v>
      </c>
      <c r="M50" s="18">
        <v>1</v>
      </c>
      <c r="N50" s="18">
        <v>1</v>
      </c>
      <c r="O50" s="9">
        <f t="shared" si="7"/>
        <v>0</v>
      </c>
      <c r="P50" s="18">
        <v>0</v>
      </c>
      <c r="Q50" s="19">
        <v>0</v>
      </c>
    </row>
    <row r="51" spans="1:17" ht="13.5">
      <c r="A51" s="44"/>
      <c r="B51" s="5" t="s">
        <v>9</v>
      </c>
      <c r="C51" s="9">
        <v>1</v>
      </c>
      <c r="D51" s="9">
        <v>1</v>
      </c>
      <c r="E51" s="9">
        <v>0</v>
      </c>
      <c r="F51" s="9">
        <v>0</v>
      </c>
      <c r="G51" s="9">
        <v>0</v>
      </c>
      <c r="H51" s="9">
        <v>0</v>
      </c>
      <c r="I51" s="9">
        <v>1</v>
      </c>
      <c r="J51" s="9">
        <v>0</v>
      </c>
      <c r="K51" s="9">
        <v>1</v>
      </c>
      <c r="L51" s="9">
        <f t="shared" si="6"/>
        <v>0</v>
      </c>
      <c r="M51" s="18">
        <v>0</v>
      </c>
      <c r="N51" s="18">
        <v>0</v>
      </c>
      <c r="O51" s="9">
        <f t="shared" si="7"/>
        <v>4</v>
      </c>
      <c r="P51" s="18">
        <v>3</v>
      </c>
      <c r="Q51" s="19">
        <v>1</v>
      </c>
    </row>
    <row r="52" spans="1:17" ht="13.5">
      <c r="A52" s="45"/>
      <c r="B52" s="6" t="s">
        <v>10</v>
      </c>
      <c r="C52" s="14">
        <v>1</v>
      </c>
      <c r="D52" s="14">
        <v>0</v>
      </c>
      <c r="E52" s="14">
        <v>1</v>
      </c>
      <c r="F52" s="14">
        <v>1</v>
      </c>
      <c r="G52" s="14">
        <v>1</v>
      </c>
      <c r="H52" s="14">
        <v>0</v>
      </c>
      <c r="I52" s="14">
        <v>0</v>
      </c>
      <c r="J52" s="14">
        <v>0</v>
      </c>
      <c r="K52" s="14">
        <v>0</v>
      </c>
      <c r="L52" s="14">
        <f t="shared" si="6"/>
        <v>1</v>
      </c>
      <c r="M52" s="20">
        <v>0</v>
      </c>
      <c r="N52" s="20">
        <v>1</v>
      </c>
      <c r="O52" s="14">
        <f t="shared" si="7"/>
        <v>1</v>
      </c>
      <c r="P52" s="20">
        <v>1</v>
      </c>
      <c r="Q52" s="21">
        <v>0</v>
      </c>
    </row>
    <row r="53" spans="1:17" ht="13.5">
      <c r="A53" s="10" t="s">
        <v>29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2" customHeight="1">
      <c r="A54" s="10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4.25">
      <c r="A55" s="1" t="s">
        <v>13</v>
      </c>
      <c r="B55" s="2"/>
      <c r="C55" s="2"/>
      <c r="D55" s="2"/>
      <c r="E55" s="2"/>
      <c r="F55" s="2"/>
      <c r="G55" s="2"/>
      <c r="H55" s="2"/>
      <c r="I55" s="2"/>
      <c r="J55" s="2"/>
      <c r="K55" s="3"/>
      <c r="L55" s="2"/>
      <c r="M55" s="2"/>
      <c r="N55" s="3"/>
      <c r="O55" s="2"/>
      <c r="P55" s="2"/>
      <c r="Q55" s="3" t="s">
        <v>11</v>
      </c>
    </row>
    <row r="56" spans="1:17" ht="13.5" customHeight="1">
      <c r="A56" s="46" t="s">
        <v>0</v>
      </c>
      <c r="B56" s="47"/>
      <c r="C56" s="27" t="s">
        <v>23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</row>
    <row r="57" spans="1:17" ht="13.5" customHeight="1">
      <c r="A57" s="44"/>
      <c r="B57" s="48"/>
      <c r="C57" s="52" t="s">
        <v>18</v>
      </c>
      <c r="D57" s="52"/>
      <c r="E57" s="52"/>
      <c r="F57" s="52" t="s">
        <v>19</v>
      </c>
      <c r="G57" s="52"/>
      <c r="H57" s="52"/>
      <c r="I57" s="52" t="s">
        <v>32</v>
      </c>
      <c r="J57" s="52"/>
      <c r="K57" s="52"/>
      <c r="L57" s="52" t="s">
        <v>33</v>
      </c>
      <c r="M57" s="52"/>
      <c r="N57" s="52"/>
      <c r="O57" s="52" t="s">
        <v>35</v>
      </c>
      <c r="P57" s="52"/>
      <c r="Q57" s="48"/>
    </row>
    <row r="58" spans="1:17" ht="13.5">
      <c r="A58" s="45"/>
      <c r="B58" s="49"/>
      <c r="C58" s="7" t="s">
        <v>1</v>
      </c>
      <c r="D58" s="7" t="s">
        <v>2</v>
      </c>
      <c r="E58" s="7" t="s">
        <v>3</v>
      </c>
      <c r="F58" s="7" t="s">
        <v>1</v>
      </c>
      <c r="G58" s="7" t="s">
        <v>2</v>
      </c>
      <c r="H58" s="7" t="s">
        <v>3</v>
      </c>
      <c r="I58" s="7" t="s">
        <v>1</v>
      </c>
      <c r="J58" s="7" t="s">
        <v>2</v>
      </c>
      <c r="K58" s="7" t="s">
        <v>3</v>
      </c>
      <c r="L58" s="7" t="s">
        <v>1</v>
      </c>
      <c r="M58" s="7" t="s">
        <v>2</v>
      </c>
      <c r="N58" s="7" t="s">
        <v>3</v>
      </c>
      <c r="O58" s="7" t="s">
        <v>1</v>
      </c>
      <c r="P58" s="7" t="s">
        <v>2</v>
      </c>
      <c r="Q58" s="6" t="s">
        <v>3</v>
      </c>
    </row>
    <row r="59" spans="1:17" ht="13.5">
      <c r="A59" s="36" t="s">
        <v>4</v>
      </c>
      <c r="B59" s="53"/>
      <c r="C59" s="8">
        <v>579</v>
      </c>
      <c r="D59" s="8">
        <v>296</v>
      </c>
      <c r="E59" s="17">
        <v>283</v>
      </c>
      <c r="F59" s="8">
        <v>569</v>
      </c>
      <c r="G59" s="8">
        <v>296</v>
      </c>
      <c r="H59" s="17">
        <v>273</v>
      </c>
      <c r="I59" s="8">
        <v>592</v>
      </c>
      <c r="J59" s="8">
        <v>307</v>
      </c>
      <c r="K59" s="17">
        <v>285</v>
      </c>
      <c r="L59" s="8">
        <f>SUM(M60:N65)</f>
        <v>278</v>
      </c>
      <c r="M59" s="8">
        <f>SUM(M60:M65)</f>
        <v>147</v>
      </c>
      <c r="N59" s="17">
        <f>SUM(N60:N65)</f>
        <v>131</v>
      </c>
      <c r="O59" s="8">
        <f>SUM(P60:Q65)</f>
        <v>262</v>
      </c>
      <c r="P59" s="8">
        <f>SUM(P60:P65)</f>
        <v>138</v>
      </c>
      <c r="Q59" s="15">
        <f>SUM(Q60:Q65)</f>
        <v>124</v>
      </c>
    </row>
    <row r="60" spans="1:17" ht="13.5">
      <c r="A60" s="43"/>
      <c r="B60" s="13" t="s">
        <v>5</v>
      </c>
      <c r="C60" s="9">
        <v>115</v>
      </c>
      <c r="D60" s="9">
        <v>58</v>
      </c>
      <c r="E60" s="9">
        <v>57</v>
      </c>
      <c r="F60" s="9">
        <v>95</v>
      </c>
      <c r="G60" s="9">
        <v>54</v>
      </c>
      <c r="H60" s="9">
        <v>41</v>
      </c>
      <c r="I60" s="9">
        <v>111</v>
      </c>
      <c r="J60" s="9">
        <v>61</v>
      </c>
      <c r="K60" s="9">
        <v>50</v>
      </c>
      <c r="L60" s="9">
        <f aca="true" t="shared" si="8" ref="L60:L65">SUM(M60:N60)</f>
        <v>44</v>
      </c>
      <c r="M60" s="18">
        <v>26</v>
      </c>
      <c r="N60" s="18">
        <v>18</v>
      </c>
      <c r="O60" s="9">
        <f aca="true" t="shared" si="9" ref="O60:O65">SUM(P60:Q60)</f>
        <v>36</v>
      </c>
      <c r="P60" s="18">
        <v>16</v>
      </c>
      <c r="Q60" s="19">
        <v>20</v>
      </c>
    </row>
    <row r="61" spans="1:17" ht="13.5">
      <c r="A61" s="44"/>
      <c r="B61" s="13" t="s">
        <v>6</v>
      </c>
      <c r="C61" s="9">
        <v>97</v>
      </c>
      <c r="D61" s="9">
        <v>51</v>
      </c>
      <c r="E61" s="9">
        <v>46</v>
      </c>
      <c r="F61" s="9">
        <v>114</v>
      </c>
      <c r="G61" s="9">
        <v>56</v>
      </c>
      <c r="H61" s="9">
        <v>58</v>
      </c>
      <c r="I61" s="9">
        <v>95</v>
      </c>
      <c r="J61" s="9">
        <v>53</v>
      </c>
      <c r="K61" s="9">
        <v>42</v>
      </c>
      <c r="L61" s="9">
        <f t="shared" si="8"/>
        <v>46</v>
      </c>
      <c r="M61" s="18">
        <v>26</v>
      </c>
      <c r="N61" s="18">
        <v>20</v>
      </c>
      <c r="O61" s="9">
        <f t="shared" si="9"/>
        <v>44</v>
      </c>
      <c r="P61" s="18">
        <v>26</v>
      </c>
      <c r="Q61" s="19">
        <v>18</v>
      </c>
    </row>
    <row r="62" spans="1:17" ht="13.5">
      <c r="A62" s="44"/>
      <c r="B62" s="13" t="s">
        <v>7</v>
      </c>
      <c r="C62" s="9">
        <v>100</v>
      </c>
      <c r="D62" s="9">
        <v>50</v>
      </c>
      <c r="E62" s="9">
        <v>50</v>
      </c>
      <c r="F62" s="9">
        <v>97</v>
      </c>
      <c r="G62" s="9">
        <v>52</v>
      </c>
      <c r="H62" s="9">
        <v>45</v>
      </c>
      <c r="I62" s="9">
        <v>114</v>
      </c>
      <c r="J62" s="9">
        <v>55</v>
      </c>
      <c r="K62" s="9">
        <v>59</v>
      </c>
      <c r="L62" s="9">
        <f t="shared" si="8"/>
        <v>36</v>
      </c>
      <c r="M62" s="18">
        <v>19</v>
      </c>
      <c r="N62" s="18">
        <v>17</v>
      </c>
      <c r="O62" s="9">
        <f t="shared" si="9"/>
        <v>45</v>
      </c>
      <c r="P62" s="18">
        <v>26</v>
      </c>
      <c r="Q62" s="19">
        <v>19</v>
      </c>
    </row>
    <row r="63" spans="1:17" ht="13.5">
      <c r="A63" s="44"/>
      <c r="B63" s="13" t="s">
        <v>8</v>
      </c>
      <c r="C63" s="9">
        <v>74</v>
      </c>
      <c r="D63" s="9">
        <v>35</v>
      </c>
      <c r="E63" s="9">
        <v>39</v>
      </c>
      <c r="F63" s="9">
        <v>101</v>
      </c>
      <c r="G63" s="9">
        <v>51</v>
      </c>
      <c r="H63" s="9">
        <v>50</v>
      </c>
      <c r="I63" s="9">
        <v>96</v>
      </c>
      <c r="J63" s="9">
        <v>51</v>
      </c>
      <c r="K63" s="9">
        <v>45</v>
      </c>
      <c r="L63" s="9">
        <f t="shared" si="8"/>
        <v>55</v>
      </c>
      <c r="M63" s="18">
        <v>25</v>
      </c>
      <c r="N63" s="18">
        <v>30</v>
      </c>
      <c r="O63" s="9">
        <f t="shared" si="9"/>
        <v>36</v>
      </c>
      <c r="P63" s="18">
        <v>19</v>
      </c>
      <c r="Q63" s="19">
        <v>17</v>
      </c>
    </row>
    <row r="64" spans="1:17" ht="13.5">
      <c r="A64" s="44"/>
      <c r="B64" s="13" t="s">
        <v>9</v>
      </c>
      <c r="C64" s="9">
        <v>86</v>
      </c>
      <c r="D64" s="9">
        <v>47</v>
      </c>
      <c r="E64" s="9">
        <v>39</v>
      </c>
      <c r="F64" s="9">
        <v>74</v>
      </c>
      <c r="G64" s="9">
        <v>35</v>
      </c>
      <c r="H64" s="9">
        <v>39</v>
      </c>
      <c r="I64" s="9">
        <v>102</v>
      </c>
      <c r="J64" s="9">
        <v>52</v>
      </c>
      <c r="K64" s="9">
        <v>50</v>
      </c>
      <c r="L64" s="9">
        <f t="shared" si="8"/>
        <v>44</v>
      </c>
      <c r="M64" s="18">
        <v>25</v>
      </c>
      <c r="N64" s="18">
        <v>19</v>
      </c>
      <c r="O64" s="9">
        <f t="shared" si="9"/>
        <v>56</v>
      </c>
      <c r="P64" s="18">
        <v>26</v>
      </c>
      <c r="Q64" s="19">
        <v>30</v>
      </c>
    </row>
    <row r="65" spans="1:17" ht="13.5">
      <c r="A65" s="45"/>
      <c r="B65" s="22" t="s">
        <v>10</v>
      </c>
      <c r="C65" s="14">
        <v>107</v>
      </c>
      <c r="D65" s="14">
        <v>55</v>
      </c>
      <c r="E65" s="14">
        <v>52</v>
      </c>
      <c r="F65" s="14">
        <v>88</v>
      </c>
      <c r="G65" s="14">
        <v>48</v>
      </c>
      <c r="H65" s="14">
        <v>40</v>
      </c>
      <c r="I65" s="14">
        <v>74</v>
      </c>
      <c r="J65" s="14">
        <v>35</v>
      </c>
      <c r="K65" s="14">
        <v>39</v>
      </c>
      <c r="L65" s="14">
        <f t="shared" si="8"/>
        <v>53</v>
      </c>
      <c r="M65" s="20">
        <v>26</v>
      </c>
      <c r="N65" s="20">
        <v>27</v>
      </c>
      <c r="O65" s="14">
        <f t="shared" si="9"/>
        <v>45</v>
      </c>
      <c r="P65" s="20">
        <v>25</v>
      </c>
      <c r="Q65" s="21">
        <v>20</v>
      </c>
    </row>
    <row r="66" spans="1:17" ht="13.5">
      <c r="A66" s="10" t="s">
        <v>29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2" customHeight="1">
      <c r="A67" s="10"/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 customHeight="1">
      <c r="A68" s="1" t="s">
        <v>26</v>
      </c>
      <c r="B68" s="2"/>
      <c r="C68" s="2"/>
      <c r="D68" s="2"/>
      <c r="E68" s="2"/>
      <c r="F68" s="2"/>
      <c r="G68" s="2"/>
      <c r="H68" s="2"/>
      <c r="I68" s="2"/>
      <c r="J68" s="2"/>
      <c r="K68" s="3"/>
      <c r="L68" s="2"/>
      <c r="M68" s="2"/>
      <c r="N68" s="3"/>
      <c r="O68" s="2"/>
      <c r="P68" s="2"/>
      <c r="Q68" s="3" t="s">
        <v>12</v>
      </c>
    </row>
    <row r="69" spans="1:17" ht="13.5" customHeight="1">
      <c r="A69" s="30" t="s">
        <v>0</v>
      </c>
      <c r="B69" s="31"/>
      <c r="C69" s="27" t="s">
        <v>27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/>
    </row>
    <row r="70" spans="1:17" ht="12.75" customHeight="1">
      <c r="A70" s="32"/>
      <c r="B70" s="33"/>
      <c r="C70" s="42" t="s">
        <v>18</v>
      </c>
      <c r="D70" s="39"/>
      <c r="E70" s="41"/>
      <c r="F70" s="38" t="s">
        <v>19</v>
      </c>
      <c r="G70" s="39"/>
      <c r="H70" s="41"/>
      <c r="I70" s="38" t="s">
        <v>32</v>
      </c>
      <c r="J70" s="39"/>
      <c r="K70" s="41"/>
      <c r="L70" s="38" t="s">
        <v>33</v>
      </c>
      <c r="M70" s="39"/>
      <c r="N70" s="41"/>
      <c r="O70" s="38" t="s">
        <v>35</v>
      </c>
      <c r="P70" s="39"/>
      <c r="Q70" s="40"/>
    </row>
    <row r="71" spans="1:17" ht="12.75" customHeight="1">
      <c r="A71" s="34"/>
      <c r="B71" s="35"/>
      <c r="C71" s="7" t="s">
        <v>1</v>
      </c>
      <c r="D71" s="7" t="s">
        <v>2</v>
      </c>
      <c r="E71" s="7" t="s">
        <v>3</v>
      </c>
      <c r="F71" s="7" t="s">
        <v>1</v>
      </c>
      <c r="G71" s="7" t="s">
        <v>2</v>
      </c>
      <c r="H71" s="7" t="s">
        <v>3</v>
      </c>
      <c r="I71" s="7" t="s">
        <v>1</v>
      </c>
      <c r="J71" s="7" t="s">
        <v>2</v>
      </c>
      <c r="K71" s="7" t="s">
        <v>3</v>
      </c>
      <c r="L71" s="7" t="s">
        <v>1</v>
      </c>
      <c r="M71" s="7" t="s">
        <v>2</v>
      </c>
      <c r="N71" s="7" t="s">
        <v>3</v>
      </c>
      <c r="O71" s="7" t="s">
        <v>1</v>
      </c>
      <c r="P71" s="7" t="s">
        <v>2</v>
      </c>
      <c r="Q71" s="6" t="s">
        <v>3</v>
      </c>
    </row>
    <row r="72" spans="1:17" ht="13.5" customHeight="1">
      <c r="A72" s="30" t="s">
        <v>4</v>
      </c>
      <c r="B72" s="31"/>
      <c r="C72" s="23">
        <f>SUM(D73:E78)</f>
        <v>0</v>
      </c>
      <c r="D72" s="23">
        <f>SUM(D73:D78)</f>
        <v>0</v>
      </c>
      <c r="E72" s="24">
        <f>SUM(E73:E78)</f>
        <v>0</v>
      </c>
      <c r="F72" s="23">
        <f>SUM(G73:H78)</f>
        <v>0</v>
      </c>
      <c r="G72" s="23">
        <f>SUM(G73:G78)</f>
        <v>0</v>
      </c>
      <c r="H72" s="24">
        <f>SUM(H73:H78)</f>
        <v>0</v>
      </c>
      <c r="I72" s="23">
        <f>SUM(J73:K78)</f>
        <v>0</v>
      </c>
      <c r="J72" s="23">
        <f>SUM(J73:J78)</f>
        <v>0</v>
      </c>
      <c r="K72" s="24">
        <f>SUM(K73:K78)</f>
        <v>0</v>
      </c>
      <c r="L72" s="8">
        <f>SUM(M73:N78)</f>
        <v>359</v>
      </c>
      <c r="M72" s="8">
        <f>SUM(M73:M78)</f>
        <v>187</v>
      </c>
      <c r="N72" s="17">
        <f>SUM(N73:N78)</f>
        <v>172</v>
      </c>
      <c r="O72" s="8">
        <f>SUM(P73:Q78)</f>
        <v>372</v>
      </c>
      <c r="P72" s="8">
        <f>SUM(P73:P78)</f>
        <v>195</v>
      </c>
      <c r="Q72" s="15">
        <f>SUM(Q73:Q78)</f>
        <v>177</v>
      </c>
    </row>
    <row r="73" spans="1:17" ht="13.5">
      <c r="A73" s="36"/>
      <c r="B73" s="5" t="s">
        <v>5</v>
      </c>
      <c r="C73" s="25">
        <f aca="true" t="shared" si="10" ref="C73:C78">SUM(D73:E73)</f>
        <v>0</v>
      </c>
      <c r="D73" s="25"/>
      <c r="E73" s="25"/>
      <c r="F73" s="25">
        <f aca="true" t="shared" si="11" ref="F73:F78">SUM(G73:H73)</f>
        <v>0</v>
      </c>
      <c r="G73" s="25"/>
      <c r="H73" s="25"/>
      <c r="I73" s="25">
        <f aca="true" t="shared" si="12" ref="I73:I78">SUM(J73:K73)</f>
        <v>0</v>
      </c>
      <c r="J73" s="25"/>
      <c r="K73" s="25"/>
      <c r="L73" s="9">
        <f aca="true" t="shared" si="13" ref="L73:L78">SUM(M73:N73)</f>
        <v>67</v>
      </c>
      <c r="M73" s="18">
        <v>32</v>
      </c>
      <c r="N73" s="18">
        <v>35</v>
      </c>
      <c r="O73" s="9">
        <f aca="true" t="shared" si="14" ref="O73:O78">SUM(P73:Q73)</f>
        <v>66</v>
      </c>
      <c r="P73" s="18">
        <v>36</v>
      </c>
      <c r="Q73" s="19">
        <v>30</v>
      </c>
    </row>
    <row r="74" spans="1:17" ht="13.5">
      <c r="A74" s="36"/>
      <c r="B74" s="5" t="s">
        <v>6</v>
      </c>
      <c r="C74" s="25">
        <f t="shared" si="10"/>
        <v>0</v>
      </c>
      <c r="D74" s="25"/>
      <c r="E74" s="25"/>
      <c r="F74" s="25">
        <f t="shared" si="11"/>
        <v>0</v>
      </c>
      <c r="G74" s="25"/>
      <c r="H74" s="25"/>
      <c r="I74" s="25">
        <f t="shared" si="12"/>
        <v>0</v>
      </c>
      <c r="J74" s="25"/>
      <c r="K74" s="25"/>
      <c r="L74" s="9">
        <f t="shared" si="13"/>
        <v>67</v>
      </c>
      <c r="M74" s="18">
        <v>36</v>
      </c>
      <c r="N74" s="18">
        <v>31</v>
      </c>
      <c r="O74" s="9">
        <f t="shared" si="14"/>
        <v>66</v>
      </c>
      <c r="P74" s="18">
        <v>32</v>
      </c>
      <c r="Q74" s="19">
        <v>34</v>
      </c>
    </row>
    <row r="75" spans="1:17" ht="13.5">
      <c r="A75" s="36"/>
      <c r="B75" s="5" t="s">
        <v>7</v>
      </c>
      <c r="C75" s="25">
        <f t="shared" si="10"/>
        <v>0</v>
      </c>
      <c r="D75" s="25"/>
      <c r="E75" s="25"/>
      <c r="F75" s="25">
        <f t="shared" si="11"/>
        <v>0</v>
      </c>
      <c r="G75" s="25"/>
      <c r="H75" s="25"/>
      <c r="I75" s="25">
        <f t="shared" si="12"/>
        <v>0</v>
      </c>
      <c r="J75" s="25"/>
      <c r="K75" s="25"/>
      <c r="L75" s="9">
        <f t="shared" si="13"/>
        <v>62</v>
      </c>
      <c r="M75" s="18">
        <v>36</v>
      </c>
      <c r="N75" s="18">
        <v>26</v>
      </c>
      <c r="O75" s="9">
        <f t="shared" si="14"/>
        <v>68</v>
      </c>
      <c r="P75" s="18">
        <v>36</v>
      </c>
      <c r="Q75" s="19">
        <v>32</v>
      </c>
    </row>
    <row r="76" spans="1:17" ht="13.5">
      <c r="A76" s="36"/>
      <c r="B76" s="5" t="s">
        <v>8</v>
      </c>
      <c r="C76" s="25">
        <f t="shared" si="10"/>
        <v>0</v>
      </c>
      <c r="D76" s="25"/>
      <c r="E76" s="25"/>
      <c r="F76" s="25">
        <f t="shared" si="11"/>
        <v>0</v>
      </c>
      <c r="G76" s="25"/>
      <c r="H76" s="25"/>
      <c r="I76" s="25">
        <f t="shared" si="12"/>
        <v>0</v>
      </c>
      <c r="J76" s="25"/>
      <c r="K76" s="25"/>
      <c r="L76" s="9">
        <f t="shared" si="13"/>
        <v>60</v>
      </c>
      <c r="M76" s="18">
        <v>30</v>
      </c>
      <c r="N76" s="18">
        <v>30</v>
      </c>
      <c r="O76" s="9">
        <f t="shared" si="14"/>
        <v>60</v>
      </c>
      <c r="P76" s="18">
        <v>35</v>
      </c>
      <c r="Q76" s="19">
        <v>25</v>
      </c>
    </row>
    <row r="77" spans="1:17" ht="13.5">
      <c r="A77" s="36"/>
      <c r="B77" s="5" t="s">
        <v>9</v>
      </c>
      <c r="C77" s="25">
        <f t="shared" si="10"/>
        <v>0</v>
      </c>
      <c r="D77" s="25"/>
      <c r="E77" s="25"/>
      <c r="F77" s="25">
        <f t="shared" si="11"/>
        <v>0</v>
      </c>
      <c r="G77" s="25"/>
      <c r="H77" s="25"/>
      <c r="I77" s="25">
        <f t="shared" si="12"/>
        <v>0</v>
      </c>
      <c r="J77" s="25"/>
      <c r="K77" s="25"/>
      <c r="L77" s="9">
        <f t="shared" si="13"/>
        <v>53</v>
      </c>
      <c r="M77" s="18">
        <v>27</v>
      </c>
      <c r="N77" s="18">
        <v>26</v>
      </c>
      <c r="O77" s="9">
        <f t="shared" si="14"/>
        <v>59</v>
      </c>
      <c r="P77" s="18">
        <v>29</v>
      </c>
      <c r="Q77" s="19">
        <v>30</v>
      </c>
    </row>
    <row r="78" spans="1:17" ht="13.5">
      <c r="A78" s="37"/>
      <c r="B78" s="6" t="s">
        <v>10</v>
      </c>
      <c r="C78" s="26">
        <f t="shared" si="10"/>
        <v>0</v>
      </c>
      <c r="D78" s="26"/>
      <c r="E78" s="26"/>
      <c r="F78" s="26">
        <f t="shared" si="11"/>
        <v>0</v>
      </c>
      <c r="G78" s="26"/>
      <c r="H78" s="26"/>
      <c r="I78" s="26">
        <f t="shared" si="12"/>
        <v>0</v>
      </c>
      <c r="J78" s="26"/>
      <c r="K78" s="26"/>
      <c r="L78" s="14">
        <f t="shared" si="13"/>
        <v>50</v>
      </c>
      <c r="M78" s="20">
        <v>26</v>
      </c>
      <c r="N78" s="20">
        <v>24</v>
      </c>
      <c r="O78" s="14">
        <f t="shared" si="14"/>
        <v>53</v>
      </c>
      <c r="P78" s="20">
        <v>27</v>
      </c>
      <c r="Q78" s="21">
        <v>26</v>
      </c>
    </row>
    <row r="79" spans="1:17" ht="13.5">
      <c r="A79" s="10" t="s">
        <v>30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ht="12" customHeight="1">
      <c r="A80" s="10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4.25">
      <c r="A81" s="1" t="s">
        <v>14</v>
      </c>
      <c r="B81" s="2"/>
      <c r="C81" s="2"/>
      <c r="D81" s="2"/>
      <c r="E81" s="2"/>
      <c r="F81" s="2"/>
      <c r="G81" s="2"/>
      <c r="H81" s="2"/>
      <c r="I81" s="2"/>
      <c r="J81" s="2"/>
      <c r="K81" s="3"/>
      <c r="L81" s="2"/>
      <c r="M81" s="2"/>
      <c r="N81" s="3"/>
      <c r="O81" s="2"/>
      <c r="P81" s="2"/>
      <c r="Q81" s="3" t="s">
        <v>12</v>
      </c>
    </row>
    <row r="82" spans="1:17" ht="13.5" customHeight="1">
      <c r="A82" s="46" t="s">
        <v>0</v>
      </c>
      <c r="B82" s="47"/>
      <c r="C82" s="27" t="s">
        <v>24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1"/>
    </row>
    <row r="83" spans="1:17" ht="13.5" customHeight="1">
      <c r="A83" s="44"/>
      <c r="B83" s="48"/>
      <c r="C83" s="52" t="s">
        <v>18</v>
      </c>
      <c r="D83" s="52"/>
      <c r="E83" s="52"/>
      <c r="F83" s="52" t="s">
        <v>19</v>
      </c>
      <c r="G83" s="52"/>
      <c r="H83" s="52"/>
      <c r="I83" s="52" t="s">
        <v>32</v>
      </c>
      <c r="J83" s="52"/>
      <c r="K83" s="52"/>
      <c r="L83" s="52" t="s">
        <v>33</v>
      </c>
      <c r="M83" s="52"/>
      <c r="N83" s="52"/>
      <c r="O83" s="52" t="s">
        <v>35</v>
      </c>
      <c r="P83" s="52"/>
      <c r="Q83" s="48"/>
    </row>
    <row r="84" spans="1:17" ht="13.5">
      <c r="A84" s="45"/>
      <c r="B84" s="49"/>
      <c r="C84" s="7" t="s">
        <v>1</v>
      </c>
      <c r="D84" s="7" t="s">
        <v>2</v>
      </c>
      <c r="E84" s="7" t="s">
        <v>3</v>
      </c>
      <c r="F84" s="7" t="s">
        <v>1</v>
      </c>
      <c r="G84" s="7" t="s">
        <v>2</v>
      </c>
      <c r="H84" s="7" t="s">
        <v>3</v>
      </c>
      <c r="I84" s="7" t="s">
        <v>1</v>
      </c>
      <c r="J84" s="7" t="s">
        <v>2</v>
      </c>
      <c r="K84" s="7" t="s">
        <v>3</v>
      </c>
      <c r="L84" s="7" t="s">
        <v>1</v>
      </c>
      <c r="M84" s="7" t="s">
        <v>2</v>
      </c>
      <c r="N84" s="7" t="s">
        <v>3</v>
      </c>
      <c r="O84" s="7" t="s">
        <v>1</v>
      </c>
      <c r="P84" s="7" t="s">
        <v>2</v>
      </c>
      <c r="Q84" s="6" t="s">
        <v>3</v>
      </c>
    </row>
    <row r="85" spans="1:17" ht="13.5">
      <c r="A85" s="36" t="s">
        <v>4</v>
      </c>
      <c r="B85" s="53"/>
      <c r="C85" s="8">
        <v>75</v>
      </c>
      <c r="D85" s="8">
        <v>35</v>
      </c>
      <c r="E85" s="17">
        <v>40</v>
      </c>
      <c r="F85" s="8">
        <v>70</v>
      </c>
      <c r="G85" s="8">
        <v>35</v>
      </c>
      <c r="H85" s="17">
        <v>35</v>
      </c>
      <c r="I85" s="8">
        <v>71</v>
      </c>
      <c r="J85" s="8">
        <v>35</v>
      </c>
      <c r="K85" s="17">
        <v>36</v>
      </c>
      <c r="L85" s="8">
        <f>SUM(M86:N91)</f>
        <v>60</v>
      </c>
      <c r="M85" s="8">
        <f>SUM(M86:M91)</f>
        <v>28</v>
      </c>
      <c r="N85" s="17">
        <f>SUM(N86:N91)</f>
        <v>32</v>
      </c>
      <c r="O85" s="8">
        <f>SUM(P86:Q91)</f>
        <v>53</v>
      </c>
      <c r="P85" s="8">
        <f>SUM(P86:P91)</f>
        <v>24</v>
      </c>
      <c r="Q85" s="15">
        <f>SUM(Q86:Q91)</f>
        <v>29</v>
      </c>
    </row>
    <row r="86" spans="1:17" ht="13.5">
      <c r="A86" s="43"/>
      <c r="B86" s="5" t="s">
        <v>5</v>
      </c>
      <c r="C86" s="9">
        <v>10</v>
      </c>
      <c r="D86" s="9">
        <v>4</v>
      </c>
      <c r="E86" s="9">
        <v>6</v>
      </c>
      <c r="F86" s="9">
        <v>9</v>
      </c>
      <c r="G86" s="9">
        <v>6</v>
      </c>
      <c r="H86" s="9">
        <v>3</v>
      </c>
      <c r="I86" s="9">
        <v>11</v>
      </c>
      <c r="J86" s="9">
        <v>5</v>
      </c>
      <c r="K86" s="9">
        <v>6</v>
      </c>
      <c r="L86" s="9">
        <f aca="true" t="shared" si="15" ref="L86:L91">SUM(M86:N86)</f>
        <v>7</v>
      </c>
      <c r="M86" s="18">
        <v>3</v>
      </c>
      <c r="N86" s="18">
        <v>4</v>
      </c>
      <c r="O86" s="9">
        <f aca="true" t="shared" si="16" ref="O86:O91">SUM(P86:Q86)</f>
        <v>7</v>
      </c>
      <c r="P86" s="18">
        <v>3</v>
      </c>
      <c r="Q86" s="19">
        <v>4</v>
      </c>
    </row>
    <row r="87" spans="1:17" ht="13.5">
      <c r="A87" s="44"/>
      <c r="B87" s="5" t="s">
        <v>6</v>
      </c>
      <c r="C87" s="9">
        <v>6</v>
      </c>
      <c r="D87" s="9">
        <v>1</v>
      </c>
      <c r="E87" s="9">
        <v>5</v>
      </c>
      <c r="F87" s="9">
        <v>11</v>
      </c>
      <c r="G87" s="9">
        <v>5</v>
      </c>
      <c r="H87" s="9">
        <v>6</v>
      </c>
      <c r="I87" s="9">
        <v>8</v>
      </c>
      <c r="J87" s="9">
        <v>5</v>
      </c>
      <c r="K87" s="9">
        <v>3</v>
      </c>
      <c r="L87" s="9">
        <f t="shared" si="15"/>
        <v>12</v>
      </c>
      <c r="M87" s="18">
        <v>6</v>
      </c>
      <c r="N87" s="18">
        <v>6</v>
      </c>
      <c r="O87" s="9">
        <f t="shared" si="16"/>
        <v>7</v>
      </c>
      <c r="P87" s="18">
        <v>3</v>
      </c>
      <c r="Q87" s="19">
        <v>4</v>
      </c>
    </row>
    <row r="88" spans="1:17" ht="13.5">
      <c r="A88" s="44"/>
      <c r="B88" s="5" t="s">
        <v>7</v>
      </c>
      <c r="C88" s="9">
        <v>14</v>
      </c>
      <c r="D88" s="9">
        <v>7</v>
      </c>
      <c r="E88" s="9">
        <v>7</v>
      </c>
      <c r="F88" s="9">
        <v>7</v>
      </c>
      <c r="G88" s="9">
        <v>2</v>
      </c>
      <c r="H88" s="9">
        <v>5</v>
      </c>
      <c r="I88" s="9">
        <v>11</v>
      </c>
      <c r="J88" s="9">
        <v>5</v>
      </c>
      <c r="K88" s="9">
        <v>6</v>
      </c>
      <c r="L88" s="9">
        <f t="shared" si="15"/>
        <v>9</v>
      </c>
      <c r="M88" s="18">
        <v>6</v>
      </c>
      <c r="N88" s="18">
        <v>3</v>
      </c>
      <c r="O88" s="9">
        <f t="shared" si="16"/>
        <v>12</v>
      </c>
      <c r="P88" s="18">
        <v>6</v>
      </c>
      <c r="Q88" s="19">
        <v>6</v>
      </c>
    </row>
    <row r="89" spans="1:17" ht="13.5">
      <c r="A89" s="44"/>
      <c r="B89" s="5" t="s">
        <v>8</v>
      </c>
      <c r="C89" s="9">
        <v>18</v>
      </c>
      <c r="D89" s="9">
        <v>9</v>
      </c>
      <c r="E89" s="9">
        <v>9</v>
      </c>
      <c r="F89" s="9">
        <v>15</v>
      </c>
      <c r="G89" s="9">
        <v>8</v>
      </c>
      <c r="H89" s="9">
        <v>7</v>
      </c>
      <c r="I89" s="9">
        <v>7</v>
      </c>
      <c r="J89" s="9">
        <v>2</v>
      </c>
      <c r="K89" s="9">
        <v>5</v>
      </c>
      <c r="L89" s="9">
        <f t="shared" si="15"/>
        <v>12</v>
      </c>
      <c r="M89" s="18">
        <v>5</v>
      </c>
      <c r="N89" s="18">
        <v>7</v>
      </c>
      <c r="O89" s="9">
        <f t="shared" si="16"/>
        <v>9</v>
      </c>
      <c r="P89" s="18">
        <v>6</v>
      </c>
      <c r="Q89" s="19">
        <v>3</v>
      </c>
    </row>
    <row r="90" spans="1:17" ht="13.5">
      <c r="A90" s="44"/>
      <c r="B90" s="5" t="s">
        <v>9</v>
      </c>
      <c r="C90" s="9">
        <v>8</v>
      </c>
      <c r="D90" s="9">
        <v>3</v>
      </c>
      <c r="E90" s="9">
        <v>5</v>
      </c>
      <c r="F90" s="9">
        <v>19</v>
      </c>
      <c r="G90" s="9">
        <v>10</v>
      </c>
      <c r="H90" s="9">
        <v>9</v>
      </c>
      <c r="I90" s="9">
        <v>15</v>
      </c>
      <c r="J90" s="9">
        <v>8</v>
      </c>
      <c r="K90" s="9">
        <v>7</v>
      </c>
      <c r="L90" s="9">
        <f t="shared" si="15"/>
        <v>6</v>
      </c>
      <c r="M90" s="18">
        <v>1</v>
      </c>
      <c r="N90" s="18">
        <v>5</v>
      </c>
      <c r="O90" s="9">
        <f t="shared" si="16"/>
        <v>12</v>
      </c>
      <c r="P90" s="18">
        <v>5</v>
      </c>
      <c r="Q90" s="19">
        <v>7</v>
      </c>
    </row>
    <row r="91" spans="1:17" ht="13.5" customHeight="1">
      <c r="A91" s="45"/>
      <c r="B91" s="6" t="s">
        <v>10</v>
      </c>
      <c r="C91" s="14">
        <v>19</v>
      </c>
      <c r="D91" s="14">
        <v>11</v>
      </c>
      <c r="E91" s="14">
        <v>8</v>
      </c>
      <c r="F91" s="14">
        <v>9</v>
      </c>
      <c r="G91" s="14">
        <v>4</v>
      </c>
      <c r="H91" s="14">
        <v>5</v>
      </c>
      <c r="I91" s="14">
        <v>19</v>
      </c>
      <c r="J91" s="14">
        <v>10</v>
      </c>
      <c r="K91" s="14">
        <v>9</v>
      </c>
      <c r="L91" s="14">
        <f t="shared" si="15"/>
        <v>14</v>
      </c>
      <c r="M91" s="20">
        <v>7</v>
      </c>
      <c r="N91" s="20">
        <v>7</v>
      </c>
      <c r="O91" s="14">
        <f t="shared" si="16"/>
        <v>6</v>
      </c>
      <c r="P91" s="20">
        <v>1</v>
      </c>
      <c r="Q91" s="21">
        <v>5</v>
      </c>
    </row>
    <row r="92" spans="1:17" ht="13.5">
      <c r="A92" s="10" t="s">
        <v>29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ht="8.25" customHeight="1"/>
    <row r="106" spans="1:17" ht="8.25" customHeight="1">
      <c r="A106" s="10"/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19" ht="8.25" customHeight="1"/>
  </sheetData>
  <sheetProtection/>
  <mergeCells count="63">
    <mergeCell ref="A85:B85"/>
    <mergeCell ref="A86:A91"/>
    <mergeCell ref="A17:B19"/>
    <mergeCell ref="C17:Q17"/>
    <mergeCell ref="C18:E18"/>
    <mergeCell ref="F18:H18"/>
    <mergeCell ref="I18:K18"/>
    <mergeCell ref="L18:N18"/>
    <mergeCell ref="O18:Q18"/>
    <mergeCell ref="O57:Q57"/>
    <mergeCell ref="A4:B6"/>
    <mergeCell ref="C4:Q4"/>
    <mergeCell ref="C5:E5"/>
    <mergeCell ref="F5:H5"/>
    <mergeCell ref="I5:K5"/>
    <mergeCell ref="L5:N5"/>
    <mergeCell ref="O5:Q5"/>
    <mergeCell ref="A7:B7"/>
    <mergeCell ref="A8:A13"/>
    <mergeCell ref="A30:B32"/>
    <mergeCell ref="C30:Q30"/>
    <mergeCell ref="C31:E31"/>
    <mergeCell ref="F31:H31"/>
    <mergeCell ref="I31:K31"/>
    <mergeCell ref="L31:N31"/>
    <mergeCell ref="O31:Q31"/>
    <mergeCell ref="A20:B20"/>
    <mergeCell ref="L83:N83"/>
    <mergeCell ref="O83:Q83"/>
    <mergeCell ref="A33:B33"/>
    <mergeCell ref="A34:A39"/>
    <mergeCell ref="A56:B58"/>
    <mergeCell ref="C56:Q56"/>
    <mergeCell ref="C57:E57"/>
    <mergeCell ref="F57:H57"/>
    <mergeCell ref="I57:K57"/>
    <mergeCell ref="L57:N57"/>
    <mergeCell ref="A21:A26"/>
    <mergeCell ref="O44:Q44"/>
    <mergeCell ref="A59:B59"/>
    <mergeCell ref="A60:A65"/>
    <mergeCell ref="A82:B84"/>
    <mergeCell ref="C82:Q82"/>
    <mergeCell ref="C83:E83"/>
    <mergeCell ref="F83:H83"/>
    <mergeCell ref="I83:K83"/>
    <mergeCell ref="A46:B46"/>
    <mergeCell ref="A47:A52"/>
    <mergeCell ref="A43:B45"/>
    <mergeCell ref="C43:Q43"/>
    <mergeCell ref="C44:E44"/>
    <mergeCell ref="F44:H44"/>
    <mergeCell ref="I44:K44"/>
    <mergeCell ref="L44:N44"/>
    <mergeCell ref="C69:Q69"/>
    <mergeCell ref="A69:B71"/>
    <mergeCell ref="A73:A78"/>
    <mergeCell ref="A72:B72"/>
    <mergeCell ref="O70:Q70"/>
    <mergeCell ref="L70:N70"/>
    <mergeCell ref="I70:K70"/>
    <mergeCell ref="F70:H70"/>
    <mergeCell ref="C70:E70"/>
  </mergeCells>
  <printOptions/>
  <pageMargins left="0.7086614173228347" right="0.31496062992125984" top="0.43020833333333336" bottom="0.35433070866141736" header="0.4083333333333333" footer="0.31496062992125984"/>
  <pageSetup horizontalDpi="600" verticalDpi="600" orientation="portrait" paperSize="9" scale="70" r:id="rId1"/>
  <headerFooter scaleWithDoc="0">
    <oddHeader>&amp;L&amp;"ＭＳ ゴシック,太字"&amp;12 ４．小学校学年別児童数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2020-03-26T06:50:37Z</cp:lastPrinted>
  <dcterms:created xsi:type="dcterms:W3CDTF">2006-09-06T05:03:34Z</dcterms:created>
  <dcterms:modified xsi:type="dcterms:W3CDTF">2020-03-26T06:50:48Z</dcterms:modified>
  <cp:category/>
  <cp:version/>
  <cp:contentType/>
  <cp:contentStatus/>
</cp:coreProperties>
</file>