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270" windowHeight="9450" activeTab="0"/>
  </bookViews>
  <sheets>
    <sheet name="12．内灘町歴史民俗資料館「風と砂の館」の入館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<sst xmlns="http://schemas.openxmlformats.org/spreadsheetml/2006/main" count="39" uniqueCount="29">
  <si>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単位：人</t>
  </si>
  <si>
    <t>区　　　　分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</si>
  <si>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</si>
  <si>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</si>
  <si>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</si>
  <si>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</si>
  <si>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</si>
  <si>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</si>
  <si>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</si>
  <si>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</si>
  <si>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</si>
  <si>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</si>
  <si>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</si>
  <si>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個人</t>
  </si>
  <si>
    <t>一　　　　般</t>
  </si>
  <si>
    <t>団体</t>
  </si>
  <si>
    <t>免除</t>
  </si>
  <si>
    <t>小計</t>
  </si>
  <si>
    <t>合　　　　計</t>
  </si>
  <si>
    <t>資料：教育委員会教育部生涯学習課</t>
  </si>
  <si>
    <t>平　成</t>
  </si>
  <si>
    <t>26年度</t>
  </si>
  <si>
    <t>高校生以下</t>
  </si>
  <si>
    <t>27年度</t>
  </si>
  <si>
    <t>28年度</t>
  </si>
  <si>
    <t>４月</t>
  </si>
  <si>
    <t>※平成24年度より高校生以下の入館料が免除となった為、(高校生以下の免除人数）＝（高校生以下の小計人数）となる。</t>
  </si>
  <si>
    <t>29年度</t>
  </si>
  <si>
    <t>30年度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</si>
</sst>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\-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184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justify" vertical="center" wrapText="1"/>
      <protection hidden="1"/>
    </xf>
    <xf numFmtId="0" fontId="3" fillId="0" borderId="19" xfId="0" applyFont="1" applyFill="1" applyBorder="1" applyAlignment="1" applyProtection="1">
      <alignment horizontal="justify" vertical="center" wrapText="1"/>
      <protection hidden="1"/>
    </xf>
    <xf numFmtId="184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184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textRotation="255" wrapText="1"/>
      <protection hidden="1"/>
    </xf>
    <xf numFmtId="0" fontId="3" fillId="0" borderId="26" xfId="0" applyFont="1" applyFill="1" applyBorder="1" applyAlignment="1" applyProtection="1">
      <alignment horizontal="center" vertical="center" textRotation="255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Layout" workbookViewId="0" topLeftCell="A1">
      <selection activeCell="A1" sqref="A1"/>
    </sheetView>
  </sheetViews>
  <sheetFormatPr defaultColWidth="9.00390625" defaultRowHeight="13.5"/>
  <cols>
    <col min="1" max="1" width="4.50390625" style="20" customWidth="1"/>
    <col min="2" max="2" width="11.875" style="20" customWidth="1"/>
    <col min="3" max="7" width="7.50390625" style="20" customWidth="1"/>
    <col min="8" max="19" width="6.50390625" style="20" customWidth="1"/>
    <col min="20" max="16384" width="9.00390625" style="20" customWidth="1"/>
  </cols>
  <sheetData>
    <row r="1" spans="1:19" ht="16.5" customHeight="1">
      <c r="A1" s="1"/>
      <c r="B1" s="19"/>
      <c r="C1" s="19"/>
      <c r="D1" s="19"/>
      <c r="E1" s="19"/>
      <c r="F1" s="19"/>
      <c r="G1" s="19"/>
      <c r="H1" s="19"/>
      <c r="I1" s="19"/>
      <c r="J1" s="19"/>
      <c r="K1" s="2"/>
      <c r="L1" s="19"/>
      <c r="M1" s="19"/>
      <c r="N1" s="19"/>
      <c r="O1" s="19"/>
      <c r="P1" s="19"/>
      <c r="Q1" s="19"/>
      <c r="R1" s="19"/>
      <c r="S1" s="3"/>
    </row>
    <row r="2" spans="1:19" ht="15.75" customHeight="1">
      <c r="A2" s="1"/>
      <c r="B2" s="19"/>
      <c r="C2" s="19"/>
      <c r="D2" s="19"/>
      <c r="E2" s="19"/>
      <c r="F2" s="19"/>
      <c r="G2" s="19"/>
      <c r="H2" s="19"/>
      <c r="I2" s="19"/>
      <c r="J2" s="19"/>
      <c r="K2" s="2"/>
      <c r="L2" s="19"/>
      <c r="M2" s="19"/>
      <c r="N2" s="19"/>
      <c r="O2" s="19"/>
      <c r="P2" s="19"/>
      <c r="Q2" s="19"/>
      <c r="R2" s="19"/>
      <c r="S2" s="3" t="s">
        <v>0</v>
      </c>
    </row>
    <row r="3" spans="1:19" ht="20.25" customHeight="1">
      <c r="A3" s="26" t="s">
        <v>1</v>
      </c>
      <c r="B3" s="27"/>
      <c r="C3" s="11" t="s">
        <v>20</v>
      </c>
      <c r="D3" s="11" t="s">
        <v>20</v>
      </c>
      <c r="E3" s="11" t="s">
        <v>20</v>
      </c>
      <c r="F3" s="11" t="s">
        <v>20</v>
      </c>
      <c r="G3" s="11" t="s">
        <v>20</v>
      </c>
      <c r="H3" s="12"/>
      <c r="I3" s="12"/>
      <c r="J3" s="12"/>
      <c r="K3" s="13"/>
      <c r="L3" s="13"/>
      <c r="M3" s="13"/>
      <c r="N3" s="13"/>
      <c r="O3" s="13"/>
      <c r="P3" s="13"/>
      <c r="Q3" s="13"/>
      <c r="R3" s="13"/>
      <c r="S3" s="14"/>
    </row>
    <row r="4" spans="1:19" ht="20.25" customHeight="1">
      <c r="A4" s="28"/>
      <c r="B4" s="29"/>
      <c r="C4" s="4" t="s">
        <v>21</v>
      </c>
      <c r="D4" s="4" t="s">
        <v>23</v>
      </c>
      <c r="E4" s="4" t="s">
        <v>24</v>
      </c>
      <c r="F4" s="4" t="s">
        <v>27</v>
      </c>
      <c r="G4" s="4" t="s">
        <v>28</v>
      </c>
      <c r="H4" s="5" t="s">
        <v>25</v>
      </c>
      <c r="I4" s="5" t="s">
        <v>2</v>
      </c>
      <c r="J4" s="5" t="s">
        <v>3</v>
      </c>
      <c r="K4" s="5" t="s">
        <v>4</v>
      </c>
      <c r="L4" s="5" t="s">
        <v>5</v>
      </c>
      <c r="M4" s="5" t="s">
        <v>6</v>
      </c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10" t="s">
        <v>12</v>
      </c>
    </row>
    <row r="5" spans="1:19" ht="20.25" customHeight="1">
      <c r="A5" s="30" t="s">
        <v>13</v>
      </c>
      <c r="B5" s="6" t="s">
        <v>14</v>
      </c>
      <c r="C5" s="8">
        <v>504</v>
      </c>
      <c r="D5" s="8">
        <v>689</v>
      </c>
      <c r="E5" s="8">
        <v>768</v>
      </c>
      <c r="F5" s="8">
        <v>1083</v>
      </c>
      <c r="G5" s="8">
        <f>SUM(H5:S5)</f>
        <v>858</v>
      </c>
      <c r="H5" s="8">
        <v>65</v>
      </c>
      <c r="I5" s="8">
        <v>82</v>
      </c>
      <c r="J5" s="8">
        <v>69</v>
      </c>
      <c r="K5" s="8">
        <v>106</v>
      </c>
      <c r="L5" s="8">
        <v>47</v>
      </c>
      <c r="M5" s="8">
        <v>75</v>
      </c>
      <c r="N5" s="8">
        <v>63</v>
      </c>
      <c r="O5" s="8">
        <v>74</v>
      </c>
      <c r="P5" s="8">
        <v>42</v>
      </c>
      <c r="Q5" s="8">
        <v>26</v>
      </c>
      <c r="R5" s="8">
        <v>98</v>
      </c>
      <c r="S5" s="22">
        <v>111</v>
      </c>
    </row>
    <row r="6" spans="1:19" ht="20.25" customHeight="1">
      <c r="A6" s="31"/>
      <c r="B6" s="7" t="s">
        <v>22</v>
      </c>
      <c r="C6" s="9">
        <v>136</v>
      </c>
      <c r="D6" s="9">
        <v>352</v>
      </c>
      <c r="E6" s="9">
        <v>168</v>
      </c>
      <c r="F6" s="9">
        <v>118</v>
      </c>
      <c r="G6" s="9">
        <f>SUM(H6:S6)</f>
        <v>143</v>
      </c>
      <c r="H6" s="9">
        <v>7</v>
      </c>
      <c r="I6" s="9">
        <v>7</v>
      </c>
      <c r="J6" s="9">
        <v>10</v>
      </c>
      <c r="K6" s="9">
        <v>12</v>
      </c>
      <c r="L6" s="9">
        <v>12</v>
      </c>
      <c r="M6" s="9">
        <v>8</v>
      </c>
      <c r="N6" s="9">
        <v>13</v>
      </c>
      <c r="O6" s="9">
        <v>27</v>
      </c>
      <c r="P6" s="9">
        <v>5</v>
      </c>
      <c r="Q6" s="9">
        <v>5</v>
      </c>
      <c r="R6" s="9">
        <v>20</v>
      </c>
      <c r="S6" s="23">
        <v>17</v>
      </c>
    </row>
    <row r="7" spans="1:19" ht="20.25" customHeight="1">
      <c r="A7" s="31" t="s">
        <v>15</v>
      </c>
      <c r="B7" s="7" t="s">
        <v>14</v>
      </c>
      <c r="C7" s="9">
        <v>332</v>
      </c>
      <c r="D7" s="9">
        <v>236</v>
      </c>
      <c r="E7" s="9">
        <v>393</v>
      </c>
      <c r="F7" s="9">
        <v>151</v>
      </c>
      <c r="G7" s="9">
        <f aca="true" t="shared" si="0" ref="G6:G11">SUM(H7:S7)</f>
        <v>408</v>
      </c>
      <c r="H7" s="9">
        <v>0</v>
      </c>
      <c r="I7" s="9">
        <v>0</v>
      </c>
      <c r="J7" s="9">
        <v>128</v>
      </c>
      <c r="K7" s="9">
        <v>52</v>
      </c>
      <c r="L7" s="9">
        <v>20</v>
      </c>
      <c r="M7" s="9">
        <v>42</v>
      </c>
      <c r="N7" s="9">
        <v>166</v>
      </c>
      <c r="O7" s="9">
        <v>0</v>
      </c>
      <c r="P7" s="9">
        <v>0</v>
      </c>
      <c r="Q7" s="9">
        <v>0</v>
      </c>
      <c r="R7" s="9">
        <v>0</v>
      </c>
      <c r="S7" s="23">
        <v>0</v>
      </c>
    </row>
    <row r="8" spans="1:19" ht="20.25" customHeight="1">
      <c r="A8" s="31"/>
      <c r="B8" s="7" t="s">
        <v>22</v>
      </c>
      <c r="C8" s="9">
        <v>226</v>
      </c>
      <c r="D8" s="9">
        <v>265</v>
      </c>
      <c r="E8" s="9">
        <v>166</v>
      </c>
      <c r="F8" s="9">
        <v>268</v>
      </c>
      <c r="G8" s="9">
        <f t="shared" si="0"/>
        <v>291</v>
      </c>
      <c r="H8" s="9">
        <v>0</v>
      </c>
      <c r="I8" s="9">
        <v>0</v>
      </c>
      <c r="J8" s="9">
        <v>53</v>
      </c>
      <c r="K8" s="9">
        <v>0</v>
      </c>
      <c r="L8" s="9">
        <v>22</v>
      </c>
      <c r="M8" s="9">
        <v>0</v>
      </c>
      <c r="N8" s="9">
        <v>0</v>
      </c>
      <c r="O8" s="9">
        <v>53</v>
      </c>
      <c r="P8" s="9">
        <v>0</v>
      </c>
      <c r="Q8" s="9">
        <v>63</v>
      </c>
      <c r="R8" s="9">
        <v>100</v>
      </c>
      <c r="S8" s="23">
        <v>0</v>
      </c>
    </row>
    <row r="9" spans="1:19" ht="20.25" customHeight="1">
      <c r="A9" s="31" t="s">
        <v>16</v>
      </c>
      <c r="B9" s="7" t="s">
        <v>14</v>
      </c>
      <c r="C9" s="9">
        <v>369</v>
      </c>
      <c r="D9" s="9">
        <v>526</v>
      </c>
      <c r="E9" s="9">
        <v>555</v>
      </c>
      <c r="F9" s="9">
        <v>450</v>
      </c>
      <c r="G9" s="9">
        <f t="shared" si="0"/>
        <v>329</v>
      </c>
      <c r="H9" s="9">
        <v>5</v>
      </c>
      <c r="I9" s="9">
        <v>33</v>
      </c>
      <c r="J9" s="9">
        <v>4</v>
      </c>
      <c r="K9" s="9">
        <v>8</v>
      </c>
      <c r="L9" s="9">
        <v>36</v>
      </c>
      <c r="M9" s="9">
        <v>7</v>
      </c>
      <c r="N9" s="9">
        <v>110</v>
      </c>
      <c r="O9" s="9">
        <v>38</v>
      </c>
      <c r="P9" s="9">
        <v>2</v>
      </c>
      <c r="Q9" s="9">
        <v>11</v>
      </c>
      <c r="R9" s="9">
        <v>64</v>
      </c>
      <c r="S9" s="23">
        <v>11</v>
      </c>
    </row>
    <row r="10" spans="1:19" ht="20.25" customHeight="1">
      <c r="A10" s="31"/>
      <c r="B10" s="7" t="s">
        <v>22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4"/>
    </row>
    <row r="11" spans="1:19" ht="20.25" customHeight="1">
      <c r="A11" s="31" t="s">
        <v>17</v>
      </c>
      <c r="B11" s="7" t="s">
        <v>14</v>
      </c>
      <c r="C11" s="9">
        <f>C5+C7+C9</f>
        <v>1205</v>
      </c>
      <c r="D11" s="9">
        <f>D5+D7+D9</f>
        <v>1451</v>
      </c>
      <c r="E11" s="9">
        <f>E5+E7+E9</f>
        <v>1716</v>
      </c>
      <c r="F11" s="9">
        <f>F5+F7+F9</f>
        <v>1684</v>
      </c>
      <c r="G11" s="9">
        <f t="shared" si="0"/>
        <v>1595</v>
      </c>
      <c r="H11" s="9">
        <f>H5+H7+H9</f>
        <v>70</v>
      </c>
      <c r="I11" s="9">
        <f aca="true" t="shared" si="1" ref="I11:S11">I5+I7+I9</f>
        <v>115</v>
      </c>
      <c r="J11" s="9">
        <f t="shared" si="1"/>
        <v>201</v>
      </c>
      <c r="K11" s="9">
        <f t="shared" si="1"/>
        <v>166</v>
      </c>
      <c r="L11" s="9">
        <f t="shared" si="1"/>
        <v>103</v>
      </c>
      <c r="M11" s="9">
        <f t="shared" si="1"/>
        <v>124</v>
      </c>
      <c r="N11" s="9">
        <f t="shared" si="1"/>
        <v>339</v>
      </c>
      <c r="O11" s="9">
        <f t="shared" si="1"/>
        <v>112</v>
      </c>
      <c r="P11" s="9">
        <f t="shared" si="1"/>
        <v>44</v>
      </c>
      <c r="Q11" s="9">
        <f t="shared" si="1"/>
        <v>37</v>
      </c>
      <c r="R11" s="9">
        <f t="shared" si="1"/>
        <v>162</v>
      </c>
      <c r="S11" s="23">
        <f t="shared" si="1"/>
        <v>122</v>
      </c>
    </row>
    <row r="12" spans="1:19" ht="20.25" customHeight="1">
      <c r="A12" s="31"/>
      <c r="B12" s="7" t="s">
        <v>22</v>
      </c>
      <c r="C12" s="9">
        <f aca="true" t="shared" si="2" ref="C12:H12">C6+C8</f>
        <v>362</v>
      </c>
      <c r="D12" s="9">
        <f t="shared" si="2"/>
        <v>617</v>
      </c>
      <c r="E12" s="9">
        <f t="shared" si="2"/>
        <v>334</v>
      </c>
      <c r="F12" s="9">
        <f t="shared" si="2"/>
        <v>386</v>
      </c>
      <c r="G12" s="9">
        <f t="shared" si="2"/>
        <v>434</v>
      </c>
      <c r="H12" s="9">
        <f t="shared" si="2"/>
        <v>7</v>
      </c>
      <c r="I12" s="9">
        <f aca="true" t="shared" si="3" ref="I12:S12">I6+I8</f>
        <v>7</v>
      </c>
      <c r="J12" s="9">
        <f t="shared" si="3"/>
        <v>63</v>
      </c>
      <c r="K12" s="9">
        <f t="shared" si="3"/>
        <v>12</v>
      </c>
      <c r="L12" s="9">
        <f t="shared" si="3"/>
        <v>34</v>
      </c>
      <c r="M12" s="9">
        <f t="shared" si="3"/>
        <v>8</v>
      </c>
      <c r="N12" s="9">
        <f t="shared" si="3"/>
        <v>13</v>
      </c>
      <c r="O12" s="9">
        <f t="shared" si="3"/>
        <v>80</v>
      </c>
      <c r="P12" s="9">
        <f t="shared" si="3"/>
        <v>5</v>
      </c>
      <c r="Q12" s="9">
        <f t="shared" si="3"/>
        <v>68</v>
      </c>
      <c r="R12" s="9">
        <f t="shared" si="3"/>
        <v>120</v>
      </c>
      <c r="S12" s="23">
        <f t="shared" si="3"/>
        <v>17</v>
      </c>
    </row>
    <row r="13" spans="1:19" ht="20.25" customHeight="1">
      <c r="A13" s="28" t="s">
        <v>18</v>
      </c>
      <c r="B13" s="29"/>
      <c r="C13" s="15">
        <f>SUM(C11:C12)</f>
        <v>1567</v>
      </c>
      <c r="D13" s="15">
        <f>SUM(D11:D12)</f>
        <v>2068</v>
      </c>
      <c r="E13" s="15">
        <f>SUM(E11:E12)</f>
        <v>2050</v>
      </c>
      <c r="F13" s="15">
        <f>SUM(F11:F12)</f>
        <v>2070</v>
      </c>
      <c r="G13" s="15">
        <f>SUM(G11:G12)</f>
        <v>2029</v>
      </c>
      <c r="H13" s="15">
        <f>H11+H12</f>
        <v>77</v>
      </c>
      <c r="I13" s="15">
        <f aca="true" t="shared" si="4" ref="I13:S13">I11+I12</f>
        <v>122</v>
      </c>
      <c r="J13" s="15">
        <f t="shared" si="4"/>
        <v>264</v>
      </c>
      <c r="K13" s="15">
        <f t="shared" si="4"/>
        <v>178</v>
      </c>
      <c r="L13" s="15">
        <f t="shared" si="4"/>
        <v>137</v>
      </c>
      <c r="M13" s="15">
        <f t="shared" si="4"/>
        <v>132</v>
      </c>
      <c r="N13" s="15">
        <f t="shared" si="4"/>
        <v>352</v>
      </c>
      <c r="O13" s="15">
        <f t="shared" si="4"/>
        <v>192</v>
      </c>
      <c r="P13" s="15">
        <f t="shared" si="4"/>
        <v>49</v>
      </c>
      <c r="Q13" s="15">
        <f t="shared" si="4"/>
        <v>105</v>
      </c>
      <c r="R13" s="15">
        <f t="shared" si="4"/>
        <v>282</v>
      </c>
      <c r="S13" s="25">
        <f t="shared" si="4"/>
        <v>139</v>
      </c>
    </row>
    <row r="14" spans="1:19" s="18" customFormat="1" ht="13.5">
      <c r="A14" s="2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="18" customFormat="1" ht="13.5">
      <c r="A15" s="21" t="s">
        <v>26</v>
      </c>
    </row>
    <row r="16" s="18" customFormat="1" ht="13.5"/>
    <row r="17" s="18" customFormat="1" ht="13.5"/>
    <row r="18" s="18" customFormat="1" ht="13.5"/>
    <row r="19" s="18" customFormat="1" ht="13.5"/>
    <row r="20" s="18" customFormat="1" ht="13.5"/>
  </sheetData>
  <sheetProtection/>
  <mergeCells count="6">
    <mergeCell ref="A3:B4"/>
    <mergeCell ref="A5:A6"/>
    <mergeCell ref="A7:A8"/>
    <mergeCell ref="A9:A10"/>
    <mergeCell ref="A11:A12"/>
    <mergeCell ref="A13:B13"/>
  </mergeCells>
  <printOptions/>
  <pageMargins left="0.7086614173228347" right="0.7086614173228347" top="0.7480314960629921" bottom="0.7480314960629921" header="0.59375" footer="0.31496062992125984"/>
  <pageSetup horizontalDpi="600" verticalDpi="600" orientation="landscape" paperSize="9" r:id="rId1"/>
  <headerFooter scaleWithDoc="0">
    <oddHeader>&amp;L
&amp;"ＭＳ ゴシック,太字"&amp;12 12．内灘町歴史民俗資料館「風と砂の館」の入館状況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2019-11-18T10:18:01Z</cp:lastPrinted>
  <dcterms:created xsi:type="dcterms:W3CDTF">2006-09-06T06:28:28Z</dcterms:created>
  <dcterms:modified xsi:type="dcterms:W3CDTF">2019-11-18T10:18:04Z</dcterms:modified>
  <cp:category/>
  <cp:version/>
  <cp:contentType/>
  <cp:contentStatus/>
</cp:coreProperties>
</file>