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activeTab="0"/>
  </bookViews>
  <sheets>
    <sheet name="５．内灘町福祉センターの利用状況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<sst xmlns="http://schemas.openxmlformats.org/spreadsheetml/2006/main" count="35" uniqueCount="32">
  <si>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区　　　　　分</t>
  </si>
  <si>
    <t>平　成</t>
  </si>
  <si>
    <t>浴場利用者</t>
  </si>
  <si>
    <t>大　人</t>
  </si>
  <si>
    <t>小　人</t>
  </si>
  <si>
    <t>高齢者</t>
  </si>
  <si>
    <t>計</t>
  </si>
  <si>
    <t>　</t>
  </si>
  <si>
    <t>５月</t>
  </si>
  <si>
    <t>　単位：人</t>
  </si>
  <si>
    <t>資料：町民福祉部福祉課</t>
  </si>
  <si>
    <t>平　成</t>
  </si>
  <si>
    <t>身体障害者等</t>
  </si>
  <si>
    <t>(注)　大人：中学生以上　　小人：4歳以上　　高齢者：65歳以上（町内）</t>
  </si>
  <si>
    <t>29年度</t>
  </si>
  <si>
    <t>４月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</si>
  <si>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</si>
  <si>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</si>
  <si>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</si>
  <si>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</si>
  <si>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</si>
  <si>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</si>
  <si>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</si>
  <si>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</si>
  <si>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</si>
  <si>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</si>
  <si>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 xml:space="preserve">      平成28年度は、1月23日～3月31日まで休館</t>
  </si>
  <si>
    <t>26年度</t>
  </si>
  <si>
    <t>27年度</t>
  </si>
  <si>
    <t>28年度</t>
  </si>
  <si>
    <t>30年度</t>
  </si>
  <si>
    <t xml:space="preserve">         　⇒　Ｈ30年度料金改定により　大人：中学生以上500円　　小学生：200円　　小学生未満：無料　になりました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</si>
</sst>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\-#,##0;&quot;-&quot;"/>
    <numFmt numFmtId="178" formatCode="#,##0_ "/>
  </numFmts>
  <fonts count="40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177" fontId="3" fillId="0" borderId="14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5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3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177" fontId="3" fillId="0" borderId="16" xfId="0" applyNumberFormat="1" applyFont="1" applyBorder="1" applyAlignment="1">
      <alignment horizontal="right" vertical="center"/>
    </xf>
    <xf numFmtId="177" fontId="3" fillId="0" borderId="19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177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22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23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24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25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2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/>
      <protection hidden="1"/>
    </xf>
    <xf numFmtId="177" fontId="3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right" vertical="center" wrapText="1"/>
      <protection hidden="1"/>
    </xf>
    <xf numFmtId="0" fontId="3" fillId="0" borderId="28" xfId="0" applyFont="1" applyFill="1" applyBorder="1" applyAlignment="1" applyProtection="1">
      <alignment horizontal="right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tabSelected="1" view="pageLayout" workbookViewId="0" topLeftCell="A1">
      <selection activeCell="O14" sqref="O14:P14"/>
    </sheetView>
  </sheetViews>
  <sheetFormatPr defaultColWidth="4.625" defaultRowHeight="13.5"/>
  <cols>
    <col min="1" max="1" width="10.375" style="5" customWidth="1"/>
    <col min="2" max="2" width="12.375" style="5" customWidth="1"/>
    <col min="3" max="7" width="7.625" style="5" customWidth="1"/>
    <col min="8" max="19" width="6.625" style="5" customWidth="1"/>
    <col min="20" max="16384" width="4.625" style="5" customWidth="1"/>
  </cols>
  <sheetData>
    <row r="1" spans="1:19" ht="21" customHeight="1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4" t="s">
        <v>7</v>
      </c>
    </row>
    <row r="2" spans="1:19" ht="14.25">
      <c r="A2" s="1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4" t="s">
        <v>9</v>
      </c>
    </row>
    <row r="3" spans="1:19" ht="17.25" customHeight="1">
      <c r="A3" s="36" t="s">
        <v>0</v>
      </c>
      <c r="B3" s="37"/>
      <c r="C3" s="17" t="s">
        <v>11</v>
      </c>
      <c r="D3" s="17" t="s">
        <v>11</v>
      </c>
      <c r="E3" s="17" t="s">
        <v>11</v>
      </c>
      <c r="F3" s="17" t="s">
        <v>11</v>
      </c>
      <c r="G3" s="9" t="s">
        <v>1</v>
      </c>
      <c r="H3" s="9"/>
      <c r="I3" s="40"/>
      <c r="J3" s="40"/>
      <c r="K3" s="40"/>
      <c r="L3" s="40"/>
      <c r="M3" s="40"/>
      <c r="N3" s="40"/>
      <c r="O3" s="40"/>
      <c r="P3" s="40"/>
      <c r="Q3" s="40"/>
      <c r="R3" s="40"/>
      <c r="S3" s="41"/>
    </row>
    <row r="4" spans="1:19" ht="17.25" customHeight="1">
      <c r="A4" s="38"/>
      <c r="B4" s="39"/>
      <c r="C4" s="18" t="s">
        <v>27</v>
      </c>
      <c r="D4" s="18" t="s">
        <v>28</v>
      </c>
      <c r="E4" s="18" t="s">
        <v>29</v>
      </c>
      <c r="F4" s="18" t="s">
        <v>14</v>
      </c>
      <c r="G4" s="10" t="s">
        <v>30</v>
      </c>
      <c r="H4" s="12" t="s">
        <v>15</v>
      </c>
      <c r="I4" s="12" t="s">
        <v>8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1" t="s">
        <v>25</v>
      </c>
    </row>
    <row r="5" spans="1:19" ht="24" customHeight="1">
      <c r="A5" s="42" t="s">
        <v>2</v>
      </c>
      <c r="B5" s="25" t="s">
        <v>3</v>
      </c>
      <c r="C5" s="30">
        <v>66570</v>
      </c>
      <c r="D5" s="16">
        <v>68749</v>
      </c>
      <c r="E5" s="16">
        <v>45941</v>
      </c>
      <c r="F5" s="16">
        <v>123507</v>
      </c>
      <c r="G5" s="28">
        <f>SUM(H5:S5)</f>
        <v>93157</v>
      </c>
      <c r="H5" s="19">
        <v>7581</v>
      </c>
      <c r="I5" s="19">
        <v>7837</v>
      </c>
      <c r="J5" s="19">
        <v>6424</v>
      </c>
      <c r="K5" s="19">
        <v>7078</v>
      </c>
      <c r="L5" s="19">
        <v>8073</v>
      </c>
      <c r="M5" s="19">
        <v>7101</v>
      </c>
      <c r="N5" s="19">
        <v>7321</v>
      </c>
      <c r="O5" s="19">
        <v>7277</v>
      </c>
      <c r="P5" s="19">
        <v>8182</v>
      </c>
      <c r="Q5" s="19">
        <v>9518</v>
      </c>
      <c r="R5" s="19">
        <v>8132</v>
      </c>
      <c r="S5" s="20">
        <v>8633</v>
      </c>
    </row>
    <row r="6" spans="1:19" ht="24" customHeight="1">
      <c r="A6" s="43"/>
      <c r="B6" s="26" t="s">
        <v>4</v>
      </c>
      <c r="C6" s="31">
        <v>5206</v>
      </c>
      <c r="D6" s="13">
        <v>5002</v>
      </c>
      <c r="E6" s="13">
        <v>3235</v>
      </c>
      <c r="F6" s="13">
        <v>12602</v>
      </c>
      <c r="G6" s="13">
        <f>SUM(H6:S6)</f>
        <v>5462</v>
      </c>
      <c r="H6" s="21">
        <v>464</v>
      </c>
      <c r="I6" s="21">
        <v>574</v>
      </c>
      <c r="J6" s="21">
        <v>333</v>
      </c>
      <c r="K6" s="21">
        <v>451</v>
      </c>
      <c r="L6" s="21">
        <v>808</v>
      </c>
      <c r="M6" s="21">
        <v>400</v>
      </c>
      <c r="N6" s="21">
        <v>371</v>
      </c>
      <c r="O6" s="21">
        <v>389</v>
      </c>
      <c r="P6" s="21">
        <v>404</v>
      </c>
      <c r="Q6" s="21">
        <v>454</v>
      </c>
      <c r="R6" s="21">
        <v>327</v>
      </c>
      <c r="S6" s="22">
        <v>487</v>
      </c>
    </row>
    <row r="7" spans="1:19" ht="24" customHeight="1">
      <c r="A7" s="43"/>
      <c r="B7" s="26" t="s">
        <v>5</v>
      </c>
      <c r="C7" s="31">
        <v>119411</v>
      </c>
      <c r="D7" s="13">
        <v>117031</v>
      </c>
      <c r="E7" s="13">
        <v>85873</v>
      </c>
      <c r="F7" s="13">
        <v>118759</v>
      </c>
      <c r="G7" s="13">
        <f>SUM(H7:S7)</f>
        <v>100718</v>
      </c>
      <c r="H7" s="21">
        <v>8863</v>
      </c>
      <c r="I7" s="21">
        <v>8864</v>
      </c>
      <c r="J7" s="21">
        <v>8074</v>
      </c>
      <c r="K7" s="21">
        <v>7385</v>
      </c>
      <c r="L7" s="21">
        <v>7327</v>
      </c>
      <c r="M7" s="21">
        <v>7625</v>
      </c>
      <c r="N7" s="21">
        <v>7940</v>
      </c>
      <c r="O7" s="21">
        <v>8440</v>
      </c>
      <c r="P7" s="21">
        <v>8992</v>
      </c>
      <c r="Q7" s="21">
        <v>9280</v>
      </c>
      <c r="R7" s="21">
        <v>8678</v>
      </c>
      <c r="S7" s="22">
        <v>9250</v>
      </c>
    </row>
    <row r="8" spans="1:19" ht="24" customHeight="1">
      <c r="A8" s="44"/>
      <c r="B8" s="27" t="s">
        <v>12</v>
      </c>
      <c r="C8" s="32">
        <v>13048</v>
      </c>
      <c r="D8" s="14">
        <v>11069</v>
      </c>
      <c r="E8" s="14">
        <v>9036</v>
      </c>
      <c r="F8" s="14">
        <v>13837</v>
      </c>
      <c r="G8" s="29">
        <f>SUM(H8:S8)</f>
        <v>16307</v>
      </c>
      <c r="H8" s="23">
        <v>1400</v>
      </c>
      <c r="I8" s="23">
        <v>1391</v>
      </c>
      <c r="J8" s="23">
        <v>1240</v>
      </c>
      <c r="K8" s="23">
        <v>1495</v>
      </c>
      <c r="L8" s="23">
        <v>1376</v>
      </c>
      <c r="M8" s="23">
        <v>1296</v>
      </c>
      <c r="N8" s="23">
        <v>1209</v>
      </c>
      <c r="O8" s="23">
        <v>1339</v>
      </c>
      <c r="P8" s="23">
        <v>1306</v>
      </c>
      <c r="Q8" s="23">
        <v>1459</v>
      </c>
      <c r="R8" s="23">
        <v>1363</v>
      </c>
      <c r="S8" s="24">
        <v>1433</v>
      </c>
    </row>
    <row r="9" spans="1:19" ht="24" customHeight="1">
      <c r="A9" s="45"/>
      <c r="B9" s="11" t="s">
        <v>6</v>
      </c>
      <c r="C9" s="33">
        <f aca="true" t="shared" si="0" ref="C9:H9">SUM(C5:C8)</f>
        <v>204235</v>
      </c>
      <c r="D9" s="15">
        <f t="shared" si="0"/>
        <v>201851</v>
      </c>
      <c r="E9" s="15">
        <f t="shared" si="0"/>
        <v>144085</v>
      </c>
      <c r="F9" s="15">
        <f t="shared" si="0"/>
        <v>268705</v>
      </c>
      <c r="G9" s="15">
        <f t="shared" si="0"/>
        <v>215644</v>
      </c>
      <c r="H9" s="15">
        <f t="shared" si="0"/>
        <v>18308</v>
      </c>
      <c r="I9" s="15">
        <f aca="true" t="shared" si="1" ref="I9:S9">SUM(I5:I8)</f>
        <v>18666</v>
      </c>
      <c r="J9" s="15">
        <f t="shared" si="1"/>
        <v>16071</v>
      </c>
      <c r="K9" s="15">
        <f t="shared" si="1"/>
        <v>16409</v>
      </c>
      <c r="L9" s="15">
        <f t="shared" si="1"/>
        <v>17584</v>
      </c>
      <c r="M9" s="15">
        <f t="shared" si="1"/>
        <v>16422</v>
      </c>
      <c r="N9" s="15">
        <f t="shared" si="1"/>
        <v>16841</v>
      </c>
      <c r="O9" s="15">
        <f t="shared" si="1"/>
        <v>17445</v>
      </c>
      <c r="P9" s="15">
        <f t="shared" si="1"/>
        <v>18884</v>
      </c>
      <c r="Q9" s="15">
        <f t="shared" si="1"/>
        <v>20711</v>
      </c>
      <c r="R9" s="15">
        <f t="shared" si="1"/>
        <v>18500</v>
      </c>
      <c r="S9" s="35">
        <f t="shared" si="1"/>
        <v>19803</v>
      </c>
    </row>
    <row r="10" spans="1:19" s="7" customFormat="1" ht="12">
      <c r="A10" s="3" t="s">
        <v>10</v>
      </c>
      <c r="B10" s="6"/>
      <c r="C10" s="6"/>
      <c r="D10" s="6"/>
      <c r="E10" s="6"/>
      <c r="F10" s="6"/>
      <c r="G10" s="6"/>
      <c r="H10" s="6"/>
      <c r="I10" s="3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9" s="7" customFormat="1" ht="12">
      <c r="A11" s="8" t="s">
        <v>13</v>
      </c>
      <c r="I11" s="34"/>
    </row>
    <row r="12" s="7" customFormat="1" ht="12">
      <c r="A12" s="7" t="s">
        <v>31</v>
      </c>
    </row>
    <row r="13" s="7" customFormat="1" ht="12"/>
    <row r="14" s="7" customFormat="1" ht="12">
      <c r="A14" s="8" t="s">
        <v>26</v>
      </c>
    </row>
    <row r="15" s="7" customFormat="1" ht="12"/>
    <row r="16" s="7" customFormat="1" ht="12"/>
    <row r="17" s="7" customFormat="1" ht="12"/>
    <row r="18" s="7" customFormat="1" ht="12"/>
    <row r="19" s="7" customFormat="1" ht="12"/>
    <row r="20" s="7" customFormat="1" ht="12"/>
    <row r="21" s="7" customFormat="1" ht="12"/>
  </sheetData>
  <sheetProtection/>
  <mergeCells count="3">
    <mergeCell ref="A3:B4"/>
    <mergeCell ref="I3:S3"/>
    <mergeCell ref="A5:A9"/>
  </mergeCells>
  <printOptions/>
  <pageMargins left="0.7086614173228347" right="0.7086614173228347" top="0.9448818897637796" bottom="0.7480314960629921" header="0.5511811023622047" footer="0.31496062992125984"/>
  <pageSetup fitToHeight="1" fitToWidth="1" horizontalDpi="600" verticalDpi="600" orientation="landscape" paperSize="9" scale="94" r:id="rId1"/>
  <headerFooter scaleWithDoc="0">
    <oddHeader>&amp;L
&amp;"ＭＳ ゴシック,太字"&amp;12 
５．展望温泉ほのぼの湯の利用状況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2020-03-19T06:34:32Z</cp:lastPrinted>
  <dcterms:created xsi:type="dcterms:W3CDTF">2006-09-05T11:48:21Z</dcterms:created>
  <dcterms:modified xsi:type="dcterms:W3CDTF">2020-03-19T06:34:39Z</dcterms:modified>
  <cp:category/>
  <cp:version/>
  <cp:contentType/>
  <cp:contentStatus/>
</cp:coreProperties>
</file>