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．年齢階層別、男女別人口の推移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<sst xmlns="http://schemas.openxmlformats.org/spreadsheetml/2006/main" count="42" uniqueCount="30">
  <si>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年齢階層</t>
  </si>
  <si>
    <t>総　数</t>
  </si>
  <si>
    <t>男</t>
  </si>
  <si>
    <t>女</t>
  </si>
  <si>
    <t>合　　計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</si>
  <si>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</si>
  <si>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</si>
  <si>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</si>
  <si>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</si>
  <si>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</si>
  <si>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</si>
  <si>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</si>
  <si>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</si>
  <si>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</si>
  <si>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</si>
  <si>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</si>
  <si>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</si>
  <si>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</si>
  <si>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</si>
  <si>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</si>
  <si>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</si>
  <si>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各年３月31日現在　単位：人</t>
  </si>
  <si>
    <t xml:space="preserve">  ０～４歳</t>
  </si>
  <si>
    <t>５～９</t>
  </si>
  <si>
    <t>平　成　27　年</t>
  </si>
  <si>
    <t>平　成　28　年</t>
  </si>
  <si>
    <t>資料：町民福祉部住民課「住民基本台帳」調</t>
  </si>
  <si>
    <t>平　成　29　年</t>
  </si>
  <si>
    <t>平　成　30　年</t>
  </si>
  <si>
    <t>平　成　31　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</si>
</sst>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80" fontId="0" fillId="0" borderId="0" xfId="0" applyNumberFormat="1" applyFill="1" applyBorder="1" applyAlignment="1" applyProtection="1">
      <alignment vertical="center"/>
      <protection hidden="1"/>
    </xf>
    <xf numFmtId="180" fontId="0" fillId="0" borderId="0" xfId="48" applyNumberFormat="1" applyFont="1" applyFill="1" applyBorder="1" applyAlignment="1" applyProtection="1">
      <alignment vertical="center"/>
      <protection hidden="1"/>
    </xf>
    <xf numFmtId="180" fontId="4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180" fontId="0" fillId="0" borderId="0" xfId="48" applyNumberFormat="1" applyFont="1" applyFill="1" applyAlignment="1" applyProtection="1">
      <alignment vertical="center"/>
      <protection hidden="1"/>
    </xf>
    <xf numFmtId="180" fontId="1" fillId="0" borderId="0" xfId="0" applyNumberFormat="1" applyFont="1" applyFill="1" applyAlignment="1" applyProtection="1">
      <alignment vertical="center"/>
      <protection hidden="1"/>
    </xf>
    <xf numFmtId="180" fontId="1" fillId="0" borderId="0" xfId="48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38" fontId="1" fillId="0" borderId="10" xfId="48" applyFont="1" applyFill="1" applyBorder="1" applyAlignment="1" applyProtection="1">
      <alignment horizontal="right" vertical="center" wrapText="1"/>
      <protection hidden="1"/>
    </xf>
    <xf numFmtId="38" fontId="1" fillId="0" borderId="11" xfId="48" applyFont="1" applyFill="1" applyBorder="1" applyAlignment="1" applyProtection="1">
      <alignment horizontal="right" vertical="center" wrapText="1"/>
      <protection hidden="1"/>
    </xf>
    <xf numFmtId="38" fontId="1" fillId="0" borderId="12" xfId="48" applyFont="1" applyFill="1" applyBorder="1" applyAlignment="1" applyProtection="1">
      <alignment horizontal="right" vertical="center" wrapText="1"/>
      <protection hidden="1"/>
    </xf>
    <xf numFmtId="38" fontId="1" fillId="0" borderId="13" xfId="48" applyFont="1" applyFill="1" applyBorder="1" applyAlignment="1" applyProtection="1">
      <alignment horizontal="right" vertical="center" wrapText="1"/>
      <protection hidden="1"/>
    </xf>
    <xf numFmtId="38" fontId="1" fillId="0" borderId="14" xfId="48" applyFont="1" applyFill="1" applyBorder="1" applyAlignment="1" applyProtection="1">
      <alignment horizontal="right" vertical="center" wrapText="1"/>
      <protection hidden="1"/>
    </xf>
    <xf numFmtId="38" fontId="1" fillId="0" borderId="15" xfId="48" applyFont="1" applyFill="1" applyBorder="1" applyAlignment="1" applyProtection="1">
      <alignment horizontal="right" vertical="center" wrapText="1"/>
      <protection hidden="1"/>
    </xf>
    <xf numFmtId="38" fontId="1" fillId="0" borderId="16" xfId="48" applyFont="1" applyFill="1" applyBorder="1" applyAlignment="1" applyProtection="1">
      <alignment horizontal="right" vertical="center" wrapText="1"/>
      <protection hidden="1"/>
    </xf>
    <xf numFmtId="38" fontId="1" fillId="0" borderId="17" xfId="48" applyFont="1" applyFill="1" applyBorder="1" applyAlignment="1" applyProtection="1">
      <alignment horizontal="right" vertical="center" wrapText="1"/>
      <protection hidden="1"/>
    </xf>
    <xf numFmtId="38" fontId="1" fillId="0" borderId="18" xfId="48" applyFont="1" applyFill="1" applyBorder="1" applyAlignment="1" applyProtection="1">
      <alignment horizontal="right" vertical="center" wrapText="1"/>
      <protection hidden="1"/>
    </xf>
    <xf numFmtId="38" fontId="1" fillId="0" borderId="19" xfId="48" applyFont="1" applyFill="1" applyBorder="1" applyAlignment="1" applyProtection="1">
      <alignment horizontal="right" vertical="center" wrapText="1"/>
      <protection hidden="1"/>
    </xf>
    <xf numFmtId="38" fontId="1" fillId="0" borderId="20" xfId="48" applyFont="1" applyFill="1" applyBorder="1" applyAlignment="1" applyProtection="1">
      <alignment horizontal="right" vertical="center" wrapText="1"/>
      <protection hidden="1"/>
    </xf>
    <xf numFmtId="38" fontId="1" fillId="0" borderId="21" xfId="48" applyFont="1" applyFill="1" applyBorder="1" applyAlignment="1" applyProtection="1">
      <alignment horizontal="right"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0" applyNumberFormat="1" applyFont="1" applyFill="1" applyBorder="1" applyAlignment="1" applyProtection="1" quotePrefix="1">
      <alignment horizontal="center" vertical="center" wrapText="1"/>
      <protection hidden="1"/>
    </xf>
    <xf numFmtId="0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80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3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view="pageLayout" zoomScaleSheetLayoutView="100" workbookViewId="0" topLeftCell="A1">
      <selection activeCell="J3" sqref="J3"/>
    </sheetView>
  </sheetViews>
  <sheetFormatPr defaultColWidth="9.00390625" defaultRowHeight="13.5"/>
  <cols>
    <col min="1" max="1" width="9.875" style="3" customWidth="1"/>
    <col min="2" max="2" width="8.25390625" style="3" customWidth="1"/>
    <col min="3" max="5" width="8.25390625" style="8" customWidth="1"/>
    <col min="6" max="6" width="8.25390625" style="9" customWidth="1"/>
    <col min="7" max="8" width="8.25390625" style="8" customWidth="1"/>
    <col min="9" max="9" width="8.25390625" style="9" customWidth="1"/>
    <col min="10" max="11" width="8.25390625" style="8" customWidth="1"/>
    <col min="12" max="12" width="8.25390625" style="9" customWidth="1"/>
    <col min="13" max="14" width="8.25390625" style="8" customWidth="1"/>
    <col min="15" max="15" width="8.25390625" style="9" customWidth="1"/>
    <col min="16" max="16" width="8.25390625" style="8" customWidth="1"/>
    <col min="17" max="16384" width="9.00390625" style="3" customWidth="1"/>
  </cols>
  <sheetData>
    <row r="1" spans="1:16" s="2" customFormat="1" ht="19.5" customHeight="1">
      <c r="A1" s="1"/>
      <c r="C1" s="5"/>
      <c r="D1" s="5"/>
      <c r="E1" s="5"/>
      <c r="F1" s="6"/>
      <c r="G1" s="7"/>
      <c r="H1" s="5"/>
      <c r="I1" s="6"/>
      <c r="J1" s="7"/>
      <c r="K1" s="5"/>
      <c r="L1" s="6"/>
      <c r="M1" s="7"/>
      <c r="N1" s="5"/>
      <c r="O1" s="6"/>
      <c r="P1" s="32" t="s">
        <v>21</v>
      </c>
    </row>
    <row r="2" spans="1:16" ht="21.75" customHeight="1">
      <c r="A2" s="39" t="s">
        <v>0</v>
      </c>
      <c r="B2" s="33" t="s">
        <v>24</v>
      </c>
      <c r="C2" s="34"/>
      <c r="D2" s="35"/>
      <c r="E2" s="36" t="s">
        <v>25</v>
      </c>
      <c r="F2" s="37"/>
      <c r="G2" s="38"/>
      <c r="H2" s="36" t="s">
        <v>27</v>
      </c>
      <c r="I2" s="37"/>
      <c r="J2" s="38"/>
      <c r="K2" s="36" t="s">
        <v>28</v>
      </c>
      <c r="L2" s="37"/>
      <c r="M2" s="38"/>
      <c r="N2" s="33" t="s">
        <v>29</v>
      </c>
      <c r="O2" s="34"/>
      <c r="P2" s="35"/>
    </row>
    <row r="3" spans="1:16" ht="21.75" customHeight="1">
      <c r="A3" s="40"/>
      <c r="B3" s="27" t="s">
        <v>1</v>
      </c>
      <c r="C3" s="25" t="s">
        <v>2</v>
      </c>
      <c r="D3" s="26" t="s">
        <v>3</v>
      </c>
      <c r="E3" s="27" t="s">
        <v>1</v>
      </c>
      <c r="F3" s="25" t="s">
        <v>2</v>
      </c>
      <c r="G3" s="26" t="s">
        <v>3</v>
      </c>
      <c r="H3" s="27" t="s">
        <v>1</v>
      </c>
      <c r="I3" s="25" t="s">
        <v>2</v>
      </c>
      <c r="J3" s="26" t="s">
        <v>3</v>
      </c>
      <c r="K3" s="27" t="s">
        <v>1</v>
      </c>
      <c r="L3" s="25" t="s">
        <v>2</v>
      </c>
      <c r="M3" s="26" t="s">
        <v>3</v>
      </c>
      <c r="N3" s="27" t="s">
        <v>1</v>
      </c>
      <c r="O3" s="25" t="s">
        <v>2</v>
      </c>
      <c r="P3" s="26" t="s">
        <v>3</v>
      </c>
    </row>
    <row r="4" spans="1:16" ht="21" customHeight="1">
      <c r="A4" s="28" t="s">
        <v>4</v>
      </c>
      <c r="B4" s="15">
        <f>IF(C4="","",SUM(C4:D4))</f>
        <v>26911</v>
      </c>
      <c r="C4" s="13">
        <f>IF(C5="","",SUM(C5:C22))</f>
        <v>13094</v>
      </c>
      <c r="D4" s="14">
        <f>IF(D5="","",SUM(D5:D22))</f>
        <v>13817</v>
      </c>
      <c r="E4" s="15">
        <f>IF(F4="","",SUM(F4:G4))</f>
        <v>26897</v>
      </c>
      <c r="F4" s="13">
        <f>IF(F5="","",SUM(F5:F22))</f>
        <v>13087</v>
      </c>
      <c r="G4" s="14">
        <f>IF(G5="","",SUM(G5:G22))</f>
        <v>13810</v>
      </c>
      <c r="H4" s="15">
        <f>IF(I4="","",SUM(I4:J4))</f>
        <v>26884</v>
      </c>
      <c r="I4" s="13">
        <f>IF(I5="","",SUM(I5:I22))</f>
        <v>13057</v>
      </c>
      <c r="J4" s="14">
        <f>IF(J5="","",SUM(J5:J22))</f>
        <v>13827</v>
      </c>
      <c r="K4" s="15">
        <f>IF(L4="","",SUM(L4:M4))</f>
        <v>26735</v>
      </c>
      <c r="L4" s="13">
        <f>IF(L5="","",SUM(L5:L22))</f>
        <v>13005</v>
      </c>
      <c r="M4" s="14">
        <f>IF(M5="","",SUM(M5:M22))</f>
        <v>13730</v>
      </c>
      <c r="N4" s="15">
        <f>IF(O4="","",SUM(O4:P4))</f>
        <v>26635</v>
      </c>
      <c r="O4" s="13">
        <f>IF(O5="","",SUM(O5:O22))</f>
        <v>12944</v>
      </c>
      <c r="P4" s="14">
        <f>IF(P5="","",SUM(P5:P22))</f>
        <v>13691</v>
      </c>
    </row>
    <row r="5" spans="1:16" ht="21" customHeight="1">
      <c r="A5" s="29" t="s">
        <v>22</v>
      </c>
      <c r="B5" s="18">
        <f aca="true" t="shared" si="0" ref="B5:B10">IF(C5="","",SUM(C5:D5))</f>
        <v>1101</v>
      </c>
      <c r="C5" s="16">
        <v>574</v>
      </c>
      <c r="D5" s="17">
        <v>527</v>
      </c>
      <c r="E5" s="18">
        <f aca="true" t="shared" si="1" ref="E5:E10">IF(F5="","",SUM(F5:G5))</f>
        <v>1094</v>
      </c>
      <c r="F5" s="16">
        <v>561</v>
      </c>
      <c r="G5" s="17">
        <v>533</v>
      </c>
      <c r="H5" s="18">
        <f aca="true" t="shared" si="2" ref="H5:H10">IF(I5="","",SUM(I5:J5))</f>
        <v>1092</v>
      </c>
      <c r="I5" s="16">
        <v>575</v>
      </c>
      <c r="J5" s="17">
        <v>517</v>
      </c>
      <c r="K5" s="18">
        <f aca="true" t="shared" si="3" ref="K5:K10">IF(L5="","",SUM(L5:M5))</f>
        <v>1075</v>
      </c>
      <c r="L5" s="16">
        <v>580</v>
      </c>
      <c r="M5" s="17">
        <v>495</v>
      </c>
      <c r="N5" s="18">
        <f aca="true" t="shared" si="4" ref="N5:N10">IF(O5="","",SUM(O5:P5))</f>
        <v>1034</v>
      </c>
      <c r="O5" s="16">
        <v>533</v>
      </c>
      <c r="P5" s="17">
        <v>501</v>
      </c>
    </row>
    <row r="6" spans="1:16" ht="21" customHeight="1">
      <c r="A6" s="30" t="s">
        <v>23</v>
      </c>
      <c r="B6" s="21">
        <f t="shared" si="0"/>
        <v>1270</v>
      </c>
      <c r="C6" s="19">
        <v>647</v>
      </c>
      <c r="D6" s="20">
        <v>623</v>
      </c>
      <c r="E6" s="21">
        <f t="shared" si="1"/>
        <v>1261</v>
      </c>
      <c r="F6" s="19">
        <v>666</v>
      </c>
      <c r="G6" s="20">
        <v>595</v>
      </c>
      <c r="H6" s="21">
        <f t="shared" si="2"/>
        <v>1230</v>
      </c>
      <c r="I6" s="19">
        <v>650</v>
      </c>
      <c r="J6" s="20">
        <v>580</v>
      </c>
      <c r="K6" s="21">
        <f t="shared" si="3"/>
        <v>1226</v>
      </c>
      <c r="L6" s="19">
        <v>639</v>
      </c>
      <c r="M6" s="20">
        <v>587</v>
      </c>
      <c r="N6" s="21">
        <f t="shared" si="4"/>
        <v>1230</v>
      </c>
      <c r="O6" s="19">
        <v>665</v>
      </c>
      <c r="P6" s="20">
        <v>565</v>
      </c>
    </row>
    <row r="7" spans="1:16" ht="21" customHeight="1">
      <c r="A7" s="30" t="s">
        <v>5</v>
      </c>
      <c r="B7" s="21">
        <f t="shared" si="0"/>
        <v>1421</v>
      </c>
      <c r="C7" s="19">
        <v>738</v>
      </c>
      <c r="D7" s="20">
        <v>683</v>
      </c>
      <c r="E7" s="21">
        <f t="shared" si="1"/>
        <v>1382</v>
      </c>
      <c r="F7" s="19">
        <v>718</v>
      </c>
      <c r="G7" s="20">
        <v>664</v>
      </c>
      <c r="H7" s="21">
        <f t="shared" si="2"/>
        <v>1341</v>
      </c>
      <c r="I7" s="19">
        <v>676</v>
      </c>
      <c r="J7" s="20">
        <v>665</v>
      </c>
      <c r="K7" s="21">
        <f t="shared" si="3"/>
        <v>1319</v>
      </c>
      <c r="L7" s="19">
        <v>668</v>
      </c>
      <c r="M7" s="20">
        <v>651</v>
      </c>
      <c r="N7" s="21">
        <f t="shared" si="4"/>
        <v>1264</v>
      </c>
      <c r="O7" s="19">
        <v>637</v>
      </c>
      <c r="P7" s="20">
        <v>627</v>
      </c>
    </row>
    <row r="8" spans="1:16" ht="21" customHeight="1">
      <c r="A8" s="30" t="s">
        <v>6</v>
      </c>
      <c r="B8" s="21">
        <f t="shared" si="0"/>
        <v>1492</v>
      </c>
      <c r="C8" s="19">
        <v>784</v>
      </c>
      <c r="D8" s="20">
        <v>708</v>
      </c>
      <c r="E8" s="21">
        <f t="shared" si="1"/>
        <v>1469</v>
      </c>
      <c r="F8" s="19">
        <v>760</v>
      </c>
      <c r="G8" s="20">
        <v>709</v>
      </c>
      <c r="H8" s="21">
        <f t="shared" si="2"/>
        <v>1488</v>
      </c>
      <c r="I8" s="19">
        <v>782</v>
      </c>
      <c r="J8" s="20">
        <v>706</v>
      </c>
      <c r="K8" s="21">
        <f t="shared" si="3"/>
        <v>1460</v>
      </c>
      <c r="L8" s="19">
        <v>768</v>
      </c>
      <c r="M8" s="20">
        <v>692</v>
      </c>
      <c r="N8" s="21">
        <f t="shared" si="4"/>
        <v>1438</v>
      </c>
      <c r="O8" s="19">
        <v>752</v>
      </c>
      <c r="P8" s="20">
        <v>686</v>
      </c>
    </row>
    <row r="9" spans="1:16" ht="21" customHeight="1">
      <c r="A9" s="30" t="s">
        <v>7</v>
      </c>
      <c r="B9" s="21">
        <f t="shared" si="0"/>
        <v>1422</v>
      </c>
      <c r="C9" s="19">
        <v>685</v>
      </c>
      <c r="D9" s="20">
        <v>737</v>
      </c>
      <c r="E9" s="21">
        <f t="shared" si="1"/>
        <v>1464</v>
      </c>
      <c r="F9" s="19">
        <v>725</v>
      </c>
      <c r="G9" s="20">
        <v>739</v>
      </c>
      <c r="H9" s="21">
        <f t="shared" si="2"/>
        <v>1464</v>
      </c>
      <c r="I9" s="19">
        <v>722</v>
      </c>
      <c r="J9" s="20">
        <v>742</v>
      </c>
      <c r="K9" s="21">
        <f t="shared" si="3"/>
        <v>1431</v>
      </c>
      <c r="L9" s="19">
        <v>724</v>
      </c>
      <c r="M9" s="20">
        <v>707</v>
      </c>
      <c r="N9" s="21">
        <f t="shared" si="4"/>
        <v>1461</v>
      </c>
      <c r="O9" s="19">
        <v>757</v>
      </c>
      <c r="P9" s="20">
        <v>704</v>
      </c>
    </row>
    <row r="10" spans="1:16" ht="21" customHeight="1">
      <c r="A10" s="30" t="s">
        <v>8</v>
      </c>
      <c r="B10" s="21">
        <f t="shared" si="0"/>
        <v>1386</v>
      </c>
      <c r="C10" s="19">
        <v>691</v>
      </c>
      <c r="D10" s="20">
        <v>695</v>
      </c>
      <c r="E10" s="21">
        <f t="shared" si="1"/>
        <v>1309</v>
      </c>
      <c r="F10" s="19">
        <v>626</v>
      </c>
      <c r="G10" s="20">
        <v>683</v>
      </c>
      <c r="H10" s="21">
        <f t="shared" si="2"/>
        <v>1269</v>
      </c>
      <c r="I10" s="19">
        <v>600</v>
      </c>
      <c r="J10" s="20">
        <v>669</v>
      </c>
      <c r="K10" s="21">
        <f t="shared" si="3"/>
        <v>1244</v>
      </c>
      <c r="L10" s="19">
        <v>601</v>
      </c>
      <c r="M10" s="20">
        <v>643</v>
      </c>
      <c r="N10" s="21">
        <f t="shared" si="4"/>
        <v>1211</v>
      </c>
      <c r="O10" s="19">
        <v>612</v>
      </c>
      <c r="P10" s="20">
        <v>599</v>
      </c>
    </row>
    <row r="11" spans="1:16" ht="21" customHeight="1">
      <c r="A11" s="30" t="s">
        <v>9</v>
      </c>
      <c r="B11" s="21">
        <f aca="true" t="shared" si="5" ref="B11:B19">IF(C11="","",SUM(C11:D11))</f>
        <v>1450</v>
      </c>
      <c r="C11" s="19">
        <v>729</v>
      </c>
      <c r="D11" s="20">
        <v>721</v>
      </c>
      <c r="E11" s="21">
        <f aca="true" t="shared" si="6" ref="E11:E19">IF(F11="","",SUM(F11:G11))</f>
        <v>1457</v>
      </c>
      <c r="F11" s="19">
        <v>740</v>
      </c>
      <c r="G11" s="20">
        <v>717</v>
      </c>
      <c r="H11" s="21">
        <f aca="true" t="shared" si="7" ref="H11:H19">IF(I11="","",SUM(I11:J11))</f>
        <v>1457</v>
      </c>
      <c r="I11" s="19">
        <v>756</v>
      </c>
      <c r="J11" s="20">
        <v>701</v>
      </c>
      <c r="K11" s="21">
        <f aca="true" t="shared" si="8" ref="K11:K19">IF(L11="","",SUM(L11:M11))</f>
        <v>1390</v>
      </c>
      <c r="L11" s="19">
        <v>720</v>
      </c>
      <c r="M11" s="20">
        <v>670</v>
      </c>
      <c r="N11" s="21">
        <f aca="true" t="shared" si="9" ref="N11:N19">IF(O11="","",SUM(O11:P11))</f>
        <v>1346</v>
      </c>
      <c r="O11" s="19">
        <v>674</v>
      </c>
      <c r="P11" s="20">
        <v>672</v>
      </c>
    </row>
    <row r="12" spans="1:16" ht="21" customHeight="1">
      <c r="A12" s="30" t="s">
        <v>10</v>
      </c>
      <c r="B12" s="21">
        <f t="shared" si="5"/>
        <v>1841</v>
      </c>
      <c r="C12" s="19">
        <v>943</v>
      </c>
      <c r="D12" s="20">
        <v>898</v>
      </c>
      <c r="E12" s="21">
        <f t="shared" si="6"/>
        <v>1707</v>
      </c>
      <c r="F12" s="19">
        <v>860</v>
      </c>
      <c r="G12" s="20">
        <v>847</v>
      </c>
      <c r="H12" s="21">
        <f t="shared" si="7"/>
        <v>1629</v>
      </c>
      <c r="I12" s="19">
        <v>790</v>
      </c>
      <c r="J12" s="20">
        <v>839</v>
      </c>
      <c r="K12" s="21">
        <f t="shared" si="8"/>
        <v>1573</v>
      </c>
      <c r="L12" s="19">
        <v>785</v>
      </c>
      <c r="M12" s="20">
        <v>788</v>
      </c>
      <c r="N12" s="21">
        <f t="shared" si="9"/>
        <v>1513</v>
      </c>
      <c r="O12" s="19">
        <v>751</v>
      </c>
      <c r="P12" s="20">
        <v>762</v>
      </c>
    </row>
    <row r="13" spans="1:16" ht="21" customHeight="1">
      <c r="A13" s="30" t="s">
        <v>11</v>
      </c>
      <c r="B13" s="21">
        <f t="shared" si="5"/>
        <v>2219</v>
      </c>
      <c r="C13" s="19">
        <v>1112</v>
      </c>
      <c r="D13" s="20">
        <v>1107</v>
      </c>
      <c r="E13" s="21">
        <f t="shared" si="6"/>
        <v>2228</v>
      </c>
      <c r="F13" s="19">
        <v>1127</v>
      </c>
      <c r="G13" s="20">
        <v>1101</v>
      </c>
      <c r="H13" s="21">
        <f t="shared" si="7"/>
        <v>2153</v>
      </c>
      <c r="I13" s="19">
        <v>1098</v>
      </c>
      <c r="J13" s="20">
        <v>1055</v>
      </c>
      <c r="K13" s="21">
        <f t="shared" si="8"/>
        <v>2027</v>
      </c>
      <c r="L13" s="19">
        <v>1019</v>
      </c>
      <c r="M13" s="20">
        <v>1008</v>
      </c>
      <c r="N13" s="21">
        <f t="shared" si="9"/>
        <v>1931</v>
      </c>
      <c r="O13" s="19">
        <v>977</v>
      </c>
      <c r="P13" s="20">
        <v>954</v>
      </c>
    </row>
    <row r="14" spans="1:16" ht="21" customHeight="1">
      <c r="A14" s="30" t="s">
        <v>12</v>
      </c>
      <c r="B14" s="21">
        <f t="shared" si="5"/>
        <v>1872</v>
      </c>
      <c r="C14" s="19">
        <v>919</v>
      </c>
      <c r="D14" s="20">
        <v>953</v>
      </c>
      <c r="E14" s="21">
        <f t="shared" si="6"/>
        <v>1915</v>
      </c>
      <c r="F14" s="19">
        <v>935</v>
      </c>
      <c r="G14" s="20">
        <v>980</v>
      </c>
      <c r="H14" s="21">
        <f t="shared" si="7"/>
        <v>2049</v>
      </c>
      <c r="I14" s="19">
        <v>1009</v>
      </c>
      <c r="J14" s="20">
        <v>1040</v>
      </c>
      <c r="K14" s="21">
        <f t="shared" si="8"/>
        <v>2127</v>
      </c>
      <c r="L14" s="19">
        <v>1053</v>
      </c>
      <c r="M14" s="20">
        <v>1074</v>
      </c>
      <c r="N14" s="21">
        <f t="shared" si="9"/>
        <v>2171</v>
      </c>
      <c r="O14" s="19">
        <v>1082</v>
      </c>
      <c r="P14" s="20">
        <v>1089</v>
      </c>
    </row>
    <row r="15" spans="1:16" ht="21" customHeight="1">
      <c r="A15" s="30" t="s">
        <v>13</v>
      </c>
      <c r="B15" s="21">
        <f t="shared" si="5"/>
        <v>1648</v>
      </c>
      <c r="C15" s="19">
        <v>782</v>
      </c>
      <c r="D15" s="20">
        <v>866</v>
      </c>
      <c r="E15" s="21">
        <f t="shared" si="6"/>
        <v>1715</v>
      </c>
      <c r="F15" s="19">
        <v>825</v>
      </c>
      <c r="G15" s="20">
        <v>890</v>
      </c>
      <c r="H15" s="21">
        <f t="shared" si="7"/>
        <v>1687</v>
      </c>
      <c r="I15" s="19">
        <v>819</v>
      </c>
      <c r="J15" s="20">
        <v>868</v>
      </c>
      <c r="K15" s="21">
        <f t="shared" si="8"/>
        <v>1740</v>
      </c>
      <c r="L15" s="19">
        <v>844</v>
      </c>
      <c r="M15" s="20">
        <v>896</v>
      </c>
      <c r="N15" s="21">
        <f t="shared" si="9"/>
        <v>1804</v>
      </c>
      <c r="O15" s="19">
        <v>861</v>
      </c>
      <c r="P15" s="20">
        <v>943</v>
      </c>
    </row>
    <row r="16" spans="1:16" ht="21" customHeight="1">
      <c r="A16" s="30" t="s">
        <v>14</v>
      </c>
      <c r="B16" s="21">
        <f t="shared" si="5"/>
        <v>1628</v>
      </c>
      <c r="C16" s="19">
        <v>810</v>
      </c>
      <c r="D16" s="20">
        <v>818</v>
      </c>
      <c r="E16" s="21">
        <f t="shared" si="6"/>
        <v>1608</v>
      </c>
      <c r="F16" s="19">
        <v>793</v>
      </c>
      <c r="G16" s="20">
        <v>815</v>
      </c>
      <c r="H16" s="21">
        <f t="shared" si="7"/>
        <v>1612</v>
      </c>
      <c r="I16" s="19">
        <v>777</v>
      </c>
      <c r="J16" s="20">
        <v>835</v>
      </c>
      <c r="K16" s="21">
        <f t="shared" si="8"/>
        <v>1584</v>
      </c>
      <c r="L16" s="19">
        <v>753</v>
      </c>
      <c r="M16" s="20">
        <v>831</v>
      </c>
      <c r="N16" s="21">
        <f t="shared" si="9"/>
        <v>1583</v>
      </c>
      <c r="O16" s="19">
        <v>767</v>
      </c>
      <c r="P16" s="20">
        <v>816</v>
      </c>
    </row>
    <row r="17" spans="1:16" ht="21" customHeight="1">
      <c r="A17" s="30" t="s">
        <v>15</v>
      </c>
      <c r="B17" s="21">
        <f t="shared" si="5"/>
        <v>1787</v>
      </c>
      <c r="C17" s="19">
        <v>906</v>
      </c>
      <c r="D17" s="20">
        <v>881</v>
      </c>
      <c r="E17" s="21">
        <f t="shared" si="6"/>
        <v>1723</v>
      </c>
      <c r="F17" s="19">
        <v>875</v>
      </c>
      <c r="G17" s="20">
        <v>848</v>
      </c>
      <c r="H17" s="21">
        <f t="shared" si="7"/>
        <v>1676</v>
      </c>
      <c r="I17" s="19">
        <v>842</v>
      </c>
      <c r="J17" s="20">
        <v>834</v>
      </c>
      <c r="K17" s="21">
        <f t="shared" si="8"/>
        <v>1666</v>
      </c>
      <c r="L17" s="19">
        <v>842</v>
      </c>
      <c r="M17" s="20">
        <v>824</v>
      </c>
      <c r="N17" s="21">
        <f t="shared" si="9"/>
        <v>1644</v>
      </c>
      <c r="O17" s="19">
        <v>813</v>
      </c>
      <c r="P17" s="20">
        <v>831</v>
      </c>
    </row>
    <row r="18" spans="1:16" ht="21" customHeight="1">
      <c r="A18" s="30" t="s">
        <v>16</v>
      </c>
      <c r="B18" s="21">
        <f t="shared" si="5"/>
        <v>2069</v>
      </c>
      <c r="C18" s="19">
        <v>963</v>
      </c>
      <c r="D18" s="20">
        <v>1106</v>
      </c>
      <c r="E18" s="21">
        <f t="shared" si="6"/>
        <v>2187</v>
      </c>
      <c r="F18" s="19">
        <v>1024</v>
      </c>
      <c r="G18" s="20">
        <v>1163</v>
      </c>
      <c r="H18" s="21">
        <f t="shared" si="7"/>
        <v>2186</v>
      </c>
      <c r="I18" s="19">
        <v>1029</v>
      </c>
      <c r="J18" s="20">
        <v>1157</v>
      </c>
      <c r="K18" s="21">
        <f t="shared" si="8"/>
        <v>1988</v>
      </c>
      <c r="L18" s="19">
        <v>942</v>
      </c>
      <c r="M18" s="20">
        <v>1046</v>
      </c>
      <c r="N18" s="21">
        <f t="shared" si="9"/>
        <v>1816</v>
      </c>
      <c r="O18" s="19">
        <v>875</v>
      </c>
      <c r="P18" s="20">
        <v>941</v>
      </c>
    </row>
    <row r="19" spans="1:16" ht="21" customHeight="1">
      <c r="A19" s="30" t="s">
        <v>17</v>
      </c>
      <c r="B19" s="21">
        <f t="shared" si="5"/>
        <v>1701</v>
      </c>
      <c r="C19" s="19">
        <v>804</v>
      </c>
      <c r="D19" s="20">
        <v>897</v>
      </c>
      <c r="E19" s="21">
        <f t="shared" si="6"/>
        <v>1627</v>
      </c>
      <c r="F19" s="19">
        <v>771</v>
      </c>
      <c r="G19" s="20">
        <v>856</v>
      </c>
      <c r="H19" s="21">
        <f t="shared" si="7"/>
        <v>1602</v>
      </c>
      <c r="I19" s="19">
        <v>748</v>
      </c>
      <c r="J19" s="20">
        <v>854</v>
      </c>
      <c r="K19" s="21">
        <f t="shared" si="8"/>
        <v>1747</v>
      </c>
      <c r="L19" s="19">
        <v>803</v>
      </c>
      <c r="M19" s="20">
        <v>944</v>
      </c>
      <c r="N19" s="21">
        <f t="shared" si="9"/>
        <v>1863</v>
      </c>
      <c r="O19" s="19">
        <v>855</v>
      </c>
      <c r="P19" s="20">
        <v>1008</v>
      </c>
    </row>
    <row r="20" spans="1:16" ht="21" customHeight="1">
      <c r="A20" s="30" t="s">
        <v>18</v>
      </c>
      <c r="B20" s="21">
        <f>IF(C20="","",SUM(C20:D20))</f>
        <v>1128</v>
      </c>
      <c r="C20" s="19">
        <v>531</v>
      </c>
      <c r="D20" s="20">
        <v>597</v>
      </c>
      <c r="E20" s="21">
        <f>IF(F20="","",SUM(F20:G20))</f>
        <v>1183</v>
      </c>
      <c r="F20" s="19">
        <v>543</v>
      </c>
      <c r="G20" s="20">
        <v>640</v>
      </c>
      <c r="H20" s="21">
        <f>IF(I20="","",SUM(I20:J20))</f>
        <v>1311</v>
      </c>
      <c r="I20" s="19">
        <v>606</v>
      </c>
      <c r="J20" s="20">
        <v>705</v>
      </c>
      <c r="K20" s="21">
        <f>IF(L20="","",SUM(L20:M20))</f>
        <v>1404</v>
      </c>
      <c r="L20" s="19">
        <v>643</v>
      </c>
      <c r="M20" s="20">
        <v>761</v>
      </c>
      <c r="N20" s="21">
        <f>IF(O20="","",SUM(O20:P20))</f>
        <v>1525</v>
      </c>
      <c r="O20" s="19">
        <v>700</v>
      </c>
      <c r="P20" s="20">
        <v>825</v>
      </c>
    </row>
    <row r="21" spans="1:16" ht="21" customHeight="1">
      <c r="A21" s="30" t="s">
        <v>19</v>
      </c>
      <c r="B21" s="21">
        <f>IF(C21="","",SUM(C21:D21))</f>
        <v>734</v>
      </c>
      <c r="C21" s="19">
        <v>291</v>
      </c>
      <c r="D21" s="20">
        <v>443</v>
      </c>
      <c r="E21" s="21">
        <f>IF(F21="","",SUM(F21:G21))</f>
        <v>786</v>
      </c>
      <c r="F21" s="19">
        <v>329</v>
      </c>
      <c r="G21" s="20">
        <v>457</v>
      </c>
      <c r="H21" s="21">
        <f>IF(I21="","",SUM(I21:J21))</f>
        <v>827</v>
      </c>
      <c r="I21" s="19">
        <v>366</v>
      </c>
      <c r="J21" s="20">
        <v>461</v>
      </c>
      <c r="K21" s="21">
        <f>IF(L21="","",SUM(L21:M21))</f>
        <v>885</v>
      </c>
      <c r="L21" s="19">
        <v>375</v>
      </c>
      <c r="M21" s="20">
        <v>510</v>
      </c>
      <c r="N21" s="21">
        <f>IF(O21="","",SUM(O21:P21))</f>
        <v>913</v>
      </c>
      <c r="O21" s="19">
        <v>386</v>
      </c>
      <c r="P21" s="20">
        <v>527</v>
      </c>
    </row>
    <row r="22" spans="1:16" ht="21" customHeight="1">
      <c r="A22" s="31" t="s">
        <v>20</v>
      </c>
      <c r="B22" s="24">
        <f>IF(C22="","",SUM(C22:D22))</f>
        <v>742</v>
      </c>
      <c r="C22" s="22">
        <v>185</v>
      </c>
      <c r="D22" s="23">
        <v>557</v>
      </c>
      <c r="E22" s="24">
        <f>IF(F22="","",SUM(F22:G22))</f>
        <v>782</v>
      </c>
      <c r="F22" s="22">
        <v>209</v>
      </c>
      <c r="G22" s="23">
        <v>573</v>
      </c>
      <c r="H22" s="24">
        <f>IF(I22="","",SUM(I22:J22))</f>
        <v>811</v>
      </c>
      <c r="I22" s="22">
        <v>212</v>
      </c>
      <c r="J22" s="23">
        <v>599</v>
      </c>
      <c r="K22" s="24">
        <f>IF(L22="","",SUM(L22:M22))</f>
        <v>849</v>
      </c>
      <c r="L22" s="22">
        <v>246</v>
      </c>
      <c r="M22" s="23">
        <v>603</v>
      </c>
      <c r="N22" s="24">
        <f>IF(O22="","",SUM(O22:P22))</f>
        <v>888</v>
      </c>
      <c r="O22" s="22">
        <v>247</v>
      </c>
      <c r="P22" s="23">
        <v>641</v>
      </c>
    </row>
    <row r="23" ht="13.5">
      <c r="A23" s="12" t="s">
        <v>26</v>
      </c>
    </row>
    <row r="24" spans="3:16" s="4" customFormat="1" ht="12">
      <c r="C24" s="10"/>
      <c r="D24" s="10"/>
      <c r="E24" s="10"/>
      <c r="F24" s="11"/>
      <c r="G24" s="10"/>
      <c r="H24" s="10"/>
      <c r="I24" s="11"/>
      <c r="J24" s="10"/>
      <c r="K24" s="10"/>
      <c r="L24" s="11"/>
      <c r="M24" s="10"/>
      <c r="N24" s="10"/>
      <c r="O24" s="11"/>
      <c r="P24" s="10"/>
    </row>
    <row r="25" spans="3:16" s="4" customFormat="1" ht="12">
      <c r="C25" s="10"/>
      <c r="D25" s="10"/>
      <c r="E25" s="10"/>
      <c r="F25" s="11"/>
      <c r="G25" s="10"/>
      <c r="H25" s="10"/>
      <c r="I25" s="11"/>
      <c r="J25" s="10"/>
      <c r="K25" s="10"/>
      <c r="L25" s="11"/>
      <c r="M25" s="10"/>
      <c r="N25" s="10"/>
      <c r="O25" s="11"/>
      <c r="P25" s="10"/>
    </row>
    <row r="26" spans="3:16" s="4" customFormat="1" ht="12">
      <c r="C26" s="10"/>
      <c r="D26" s="10"/>
      <c r="E26" s="10"/>
      <c r="F26" s="11"/>
      <c r="G26" s="10"/>
      <c r="H26" s="10"/>
      <c r="I26" s="11"/>
      <c r="J26" s="10"/>
      <c r="K26" s="10"/>
      <c r="L26" s="11"/>
      <c r="M26" s="10"/>
      <c r="N26" s="10"/>
      <c r="O26" s="11"/>
      <c r="P26" s="10"/>
    </row>
    <row r="27" spans="3:16" s="4" customFormat="1" ht="12">
      <c r="C27" s="10"/>
      <c r="D27" s="10"/>
      <c r="E27" s="10"/>
      <c r="F27" s="11"/>
      <c r="G27" s="10"/>
      <c r="H27" s="10"/>
      <c r="I27" s="11"/>
      <c r="J27" s="10"/>
      <c r="K27" s="10"/>
      <c r="L27" s="11"/>
      <c r="M27" s="10"/>
      <c r="N27" s="10"/>
      <c r="O27" s="11"/>
      <c r="P27" s="10"/>
    </row>
    <row r="28" spans="3:16" s="4" customFormat="1" ht="12">
      <c r="C28" s="10"/>
      <c r="D28" s="10"/>
      <c r="E28" s="10"/>
      <c r="F28" s="11"/>
      <c r="G28" s="10"/>
      <c r="H28" s="10"/>
      <c r="I28" s="11"/>
      <c r="J28" s="10"/>
      <c r="K28" s="10"/>
      <c r="L28" s="11"/>
      <c r="M28" s="10"/>
      <c r="N28" s="10"/>
      <c r="O28" s="11"/>
      <c r="P28" s="10"/>
    </row>
    <row r="29" spans="3:16" s="4" customFormat="1" ht="12">
      <c r="C29" s="10"/>
      <c r="D29" s="10"/>
      <c r="E29" s="10"/>
      <c r="F29" s="11"/>
      <c r="G29" s="10"/>
      <c r="H29" s="10"/>
      <c r="I29" s="11"/>
      <c r="J29" s="10"/>
      <c r="K29" s="10"/>
      <c r="L29" s="11"/>
      <c r="M29" s="10"/>
      <c r="N29" s="10"/>
      <c r="O29" s="11"/>
      <c r="P29" s="10"/>
    </row>
    <row r="30" spans="3:16" s="4" customFormat="1" ht="12">
      <c r="C30" s="10"/>
      <c r="D30" s="10"/>
      <c r="E30" s="10"/>
      <c r="F30" s="11"/>
      <c r="G30" s="10"/>
      <c r="H30" s="10"/>
      <c r="I30" s="11"/>
      <c r="J30" s="10"/>
      <c r="K30" s="10"/>
      <c r="L30" s="11"/>
      <c r="M30" s="10"/>
      <c r="N30" s="10"/>
      <c r="O30" s="11"/>
      <c r="P30" s="10"/>
    </row>
    <row r="31" spans="3:16" s="4" customFormat="1" ht="12">
      <c r="C31" s="10"/>
      <c r="D31" s="10"/>
      <c r="E31" s="10"/>
      <c r="F31" s="11"/>
      <c r="G31" s="10"/>
      <c r="H31" s="10"/>
      <c r="I31" s="11"/>
      <c r="J31" s="10"/>
      <c r="K31" s="10"/>
      <c r="L31" s="11"/>
      <c r="M31" s="10"/>
      <c r="N31" s="10"/>
      <c r="O31" s="11"/>
      <c r="P31" s="10"/>
    </row>
    <row r="32" spans="3:16" s="4" customFormat="1" ht="12">
      <c r="C32" s="10"/>
      <c r="D32" s="10"/>
      <c r="E32" s="10"/>
      <c r="F32" s="11"/>
      <c r="G32" s="10"/>
      <c r="H32" s="10"/>
      <c r="I32" s="11"/>
      <c r="J32" s="10"/>
      <c r="K32" s="10"/>
      <c r="L32" s="11"/>
      <c r="M32" s="10"/>
      <c r="N32" s="10"/>
      <c r="O32" s="11"/>
      <c r="P32" s="10"/>
    </row>
    <row r="33" spans="3:16" s="4" customFormat="1" ht="12">
      <c r="C33" s="10"/>
      <c r="D33" s="10"/>
      <c r="E33" s="10"/>
      <c r="F33" s="11"/>
      <c r="G33" s="10"/>
      <c r="H33" s="10"/>
      <c r="I33" s="11"/>
      <c r="J33" s="10"/>
      <c r="K33" s="10"/>
      <c r="L33" s="11"/>
      <c r="M33" s="10"/>
      <c r="N33" s="10"/>
      <c r="O33" s="11"/>
      <c r="P33" s="10"/>
    </row>
    <row r="34" spans="3:16" s="4" customFormat="1" ht="12">
      <c r="C34" s="10"/>
      <c r="D34" s="10"/>
      <c r="E34" s="10"/>
      <c r="F34" s="11"/>
      <c r="G34" s="10"/>
      <c r="H34" s="10"/>
      <c r="I34" s="11"/>
      <c r="J34" s="10"/>
      <c r="K34" s="10"/>
      <c r="L34" s="11"/>
      <c r="M34" s="10"/>
      <c r="N34" s="10"/>
      <c r="O34" s="11"/>
      <c r="P34" s="10"/>
    </row>
  </sheetData>
  <sheetProtection/>
  <mergeCells count="6">
    <mergeCell ref="N2:P2"/>
    <mergeCell ref="H2:J2"/>
    <mergeCell ref="B2:D2"/>
    <mergeCell ref="A2:A3"/>
    <mergeCell ref="E2:G2"/>
    <mergeCell ref="K2:M2"/>
  </mergeCells>
  <printOptions/>
  <pageMargins left="0.7086614173228347" right="0.7086614173228347" top="0.9055118110236221" bottom="0.5511811023622047" header="0.5905511811023623" footer="0.31496062992125984"/>
  <pageSetup horizontalDpi="600" verticalDpi="600" orientation="landscape" paperSize="9" r:id="rId1"/>
  <headerFooter scaleWithDoc="0">
    <oddHeader>&amp;L
&amp;"ＭＳ Ｐゴシック,太字"&amp;12 &amp;"ＭＳ ゴシック,太字"４． 年齢階層別、男女別人口の推移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2020-03-19T01:51:41Z</cp:lastPrinted>
  <dcterms:created xsi:type="dcterms:W3CDTF">2006-08-29T02:43:42Z</dcterms:created>
  <dcterms:modified xsi:type="dcterms:W3CDTF">2020-03-19T01:51:47Z</dcterms:modified>
  <cp:category/>
  <cp:version/>
  <cp:contentType/>
  <cp:contentStatus/>
</cp:coreProperties>
</file>