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６．年齢３区分別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<sst xmlns="http://schemas.openxmlformats.org/spreadsheetml/2006/main" count="32" uniqueCount="20">
  <si>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年</t>
  </si>
  <si>
    <t>合　　　　　　計</t>
  </si>
  <si>
    <t>総　数</t>
  </si>
  <si>
    <t>男</t>
  </si>
  <si>
    <t>女</t>
  </si>
  <si>
    <t>生　産　年　齢　人　口</t>
  </si>
  <si>
    <t>（１５～６４歳）</t>
  </si>
  <si>
    <t>（６５歳以上）</t>
  </si>
  <si>
    <t>不　　　　　　　詳</t>
  </si>
  <si>
    <t>－</t>
  </si>
  <si>
    <t xml:space="preserve">   １２</t>
  </si>
  <si>
    <t xml:space="preserve">   １７</t>
  </si>
  <si>
    <t>（０～１４歳）</t>
  </si>
  <si>
    <t>各年10月１日現在　単位：人</t>
  </si>
  <si>
    <t xml:space="preserve">   ２２</t>
  </si>
  <si>
    <t xml:space="preserve">   ２７</t>
  </si>
  <si>
    <t>平 成　　７　年</t>
  </si>
  <si>
    <t>老　　年　　人　　口</t>
  </si>
  <si>
    <t>年　　少　　人　　口</t>
  </si>
  <si>
    <t>資料：「国勢調査」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</si>
</sst>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justify"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justify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horizontal="right" vertical="center" wrapText="1"/>
      <protection hidden="1"/>
    </xf>
    <xf numFmtId="3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right" vertical="center" wrapText="1"/>
      <protection hidden="1"/>
    </xf>
    <xf numFmtId="49" fontId="1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49" fontId="1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3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7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6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view="pageLayout" workbookViewId="0" topLeftCell="A1">
      <selection activeCell="G14" sqref="G14"/>
    </sheetView>
  </sheetViews>
  <sheetFormatPr defaultColWidth="9.00390625" defaultRowHeight="13.5"/>
  <cols>
    <col min="1" max="1" width="17.75390625" style="1" customWidth="1"/>
    <col min="2" max="16384" width="9.00390625" style="1" customWidth="1"/>
  </cols>
  <sheetData>
    <row r="1" spans="1:16" s="4" customFormat="1" ht="21" customHeight="1">
      <c r="A1" s="28"/>
      <c r="B1" s="9"/>
      <c r="C1" s="9"/>
      <c r="D1" s="9"/>
      <c r="E1" s="9"/>
      <c r="H1" s="31"/>
      <c r="I1" s="31"/>
      <c r="J1" s="31"/>
      <c r="K1" s="31"/>
      <c r="L1" s="31"/>
      <c r="M1" s="31"/>
      <c r="N1" s="31"/>
      <c r="O1" s="31"/>
      <c r="P1" s="31"/>
    </row>
    <row r="2" spans="1:16" s="6" customFormat="1" ht="21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13</v>
      </c>
    </row>
    <row r="3" spans="1:16" s="4" customFormat="1" ht="21" customHeight="1">
      <c r="A3" s="32" t="s">
        <v>0</v>
      </c>
      <c r="B3" s="35" t="s">
        <v>1</v>
      </c>
      <c r="C3" s="36"/>
      <c r="D3" s="37"/>
      <c r="E3" s="41" t="s">
        <v>18</v>
      </c>
      <c r="F3" s="42"/>
      <c r="G3" s="43"/>
      <c r="H3" s="41" t="s">
        <v>5</v>
      </c>
      <c r="I3" s="42"/>
      <c r="J3" s="44"/>
      <c r="K3" s="45" t="s">
        <v>17</v>
      </c>
      <c r="L3" s="42"/>
      <c r="M3" s="44"/>
      <c r="N3" s="35" t="s">
        <v>8</v>
      </c>
      <c r="O3" s="36"/>
      <c r="P3" s="37"/>
    </row>
    <row r="4" spans="1:16" s="4" customFormat="1" ht="21" customHeight="1">
      <c r="A4" s="33"/>
      <c r="B4" s="38"/>
      <c r="C4" s="39"/>
      <c r="D4" s="40"/>
      <c r="E4" s="46" t="s">
        <v>12</v>
      </c>
      <c r="F4" s="47"/>
      <c r="G4" s="48"/>
      <c r="H4" s="49" t="s">
        <v>6</v>
      </c>
      <c r="I4" s="47"/>
      <c r="J4" s="50"/>
      <c r="K4" s="46" t="s">
        <v>7</v>
      </c>
      <c r="L4" s="47"/>
      <c r="M4" s="48"/>
      <c r="N4" s="38"/>
      <c r="O4" s="39"/>
      <c r="P4" s="40"/>
    </row>
    <row r="5" spans="1:16" s="4" customFormat="1" ht="21" customHeight="1">
      <c r="A5" s="34"/>
      <c r="B5" s="16" t="s">
        <v>2</v>
      </c>
      <c r="C5" s="17" t="s">
        <v>3</v>
      </c>
      <c r="D5" s="18" t="s">
        <v>4</v>
      </c>
      <c r="E5" s="29" t="s">
        <v>2</v>
      </c>
      <c r="F5" s="17" t="s">
        <v>3</v>
      </c>
      <c r="G5" s="30" t="s">
        <v>4</v>
      </c>
      <c r="H5" s="16" t="s">
        <v>2</v>
      </c>
      <c r="I5" s="17" t="s">
        <v>3</v>
      </c>
      <c r="J5" s="18" t="s">
        <v>4</v>
      </c>
      <c r="K5" s="29" t="s">
        <v>2</v>
      </c>
      <c r="L5" s="17" t="s">
        <v>3</v>
      </c>
      <c r="M5" s="30" t="s">
        <v>4</v>
      </c>
      <c r="N5" s="16" t="s">
        <v>2</v>
      </c>
      <c r="O5" s="17" t="s">
        <v>3</v>
      </c>
      <c r="P5" s="18" t="s">
        <v>4</v>
      </c>
    </row>
    <row r="6" spans="1:16" s="4" customFormat="1" ht="21" customHeight="1">
      <c r="A6" s="20" t="s">
        <v>16</v>
      </c>
      <c r="B6" s="13">
        <f aca="true" t="shared" si="0" ref="B6:D10">SUM(E6,H6,K6,N6)</f>
        <v>26367</v>
      </c>
      <c r="C6" s="10">
        <f t="shared" si="0"/>
        <v>12741</v>
      </c>
      <c r="D6" s="14">
        <f t="shared" si="0"/>
        <v>13626</v>
      </c>
      <c r="E6" s="12">
        <f>SUM(F6:G6)</f>
        <v>4810</v>
      </c>
      <c r="F6" s="10">
        <v>2429</v>
      </c>
      <c r="G6" s="15">
        <v>2381</v>
      </c>
      <c r="H6" s="13">
        <f>SUM(I6:J6)</f>
        <v>18808</v>
      </c>
      <c r="I6" s="10">
        <v>9215</v>
      </c>
      <c r="J6" s="14">
        <v>9593</v>
      </c>
      <c r="K6" s="12">
        <f>SUM(L6:M6)</f>
        <v>2745</v>
      </c>
      <c r="L6" s="10">
        <v>1093</v>
      </c>
      <c r="M6" s="15">
        <v>1652</v>
      </c>
      <c r="N6" s="13">
        <f>SUM(O6:P6)</f>
        <v>4</v>
      </c>
      <c r="O6" s="11">
        <v>4</v>
      </c>
      <c r="P6" s="19" t="s">
        <v>9</v>
      </c>
    </row>
    <row r="7" spans="1:16" s="4" customFormat="1" ht="21" customHeight="1">
      <c r="A7" s="20" t="s">
        <v>10</v>
      </c>
      <c r="B7" s="13">
        <f t="shared" si="0"/>
        <v>26560</v>
      </c>
      <c r="C7" s="10">
        <f t="shared" si="0"/>
        <v>12821</v>
      </c>
      <c r="D7" s="14">
        <f t="shared" si="0"/>
        <v>13739</v>
      </c>
      <c r="E7" s="12">
        <f>SUM(F7:G7)</f>
        <v>4598</v>
      </c>
      <c r="F7" s="10">
        <v>2316</v>
      </c>
      <c r="G7" s="15">
        <v>2282</v>
      </c>
      <c r="H7" s="13">
        <f>SUM(I7:J7)</f>
        <v>18624</v>
      </c>
      <c r="I7" s="10">
        <v>9102</v>
      </c>
      <c r="J7" s="14">
        <v>9522</v>
      </c>
      <c r="K7" s="12">
        <f>SUM(L7:M7)</f>
        <v>3287</v>
      </c>
      <c r="L7" s="10">
        <v>1362</v>
      </c>
      <c r="M7" s="15">
        <v>1925</v>
      </c>
      <c r="N7" s="13">
        <f>SUM(O7:P7)</f>
        <v>51</v>
      </c>
      <c r="O7" s="11">
        <v>41</v>
      </c>
      <c r="P7" s="19">
        <v>10</v>
      </c>
    </row>
    <row r="8" spans="1:16" s="4" customFormat="1" ht="21" customHeight="1">
      <c r="A8" s="20" t="s">
        <v>11</v>
      </c>
      <c r="B8" s="13">
        <f t="shared" si="0"/>
        <v>26896</v>
      </c>
      <c r="C8" s="10">
        <f t="shared" si="0"/>
        <v>12927</v>
      </c>
      <c r="D8" s="14">
        <f t="shared" si="0"/>
        <v>13969</v>
      </c>
      <c r="E8" s="12">
        <f>SUM(F8:G8)</f>
        <v>4380</v>
      </c>
      <c r="F8" s="10">
        <v>2230</v>
      </c>
      <c r="G8" s="15">
        <v>2150</v>
      </c>
      <c r="H8" s="13">
        <f>SUM(I8:J8)</f>
        <v>18425</v>
      </c>
      <c r="I8" s="10">
        <v>8948</v>
      </c>
      <c r="J8" s="14">
        <v>9477</v>
      </c>
      <c r="K8" s="12">
        <f>SUM(L8:M8)</f>
        <v>4075</v>
      </c>
      <c r="L8" s="10">
        <v>1738</v>
      </c>
      <c r="M8" s="15">
        <v>2337</v>
      </c>
      <c r="N8" s="13">
        <f>SUM(O8:P8)</f>
        <v>16</v>
      </c>
      <c r="O8" s="11">
        <v>11</v>
      </c>
      <c r="P8" s="19">
        <v>5</v>
      </c>
    </row>
    <row r="9" spans="1:16" s="4" customFormat="1" ht="21" customHeight="1">
      <c r="A9" s="20" t="s">
        <v>14</v>
      </c>
      <c r="B9" s="13">
        <f t="shared" si="0"/>
        <v>26927</v>
      </c>
      <c r="C9" s="10">
        <f t="shared" si="0"/>
        <v>12963</v>
      </c>
      <c r="D9" s="14">
        <f t="shared" si="0"/>
        <v>13964</v>
      </c>
      <c r="E9" s="12">
        <f>SUM(F9:G9)</f>
        <v>3971</v>
      </c>
      <c r="F9" s="10">
        <v>2048</v>
      </c>
      <c r="G9" s="15">
        <v>1923</v>
      </c>
      <c r="H9" s="13">
        <f>SUM(I9:J9)</f>
        <v>17465</v>
      </c>
      <c r="I9" s="10">
        <v>8461</v>
      </c>
      <c r="J9" s="14">
        <v>9004</v>
      </c>
      <c r="K9" s="12">
        <f>SUM(L9:M9)</f>
        <v>5241</v>
      </c>
      <c r="L9" s="10">
        <v>2260</v>
      </c>
      <c r="M9" s="15">
        <v>2981</v>
      </c>
      <c r="N9" s="13">
        <f>SUM(O9:P9)</f>
        <v>250</v>
      </c>
      <c r="O9" s="11">
        <v>194</v>
      </c>
      <c r="P9" s="19">
        <v>56</v>
      </c>
    </row>
    <row r="10" spans="1:16" s="4" customFormat="1" ht="21" customHeight="1">
      <c r="A10" s="21" t="s">
        <v>15</v>
      </c>
      <c r="B10" s="22">
        <f t="shared" si="0"/>
        <v>26987</v>
      </c>
      <c r="C10" s="23">
        <f t="shared" si="0"/>
        <v>13017</v>
      </c>
      <c r="D10" s="24">
        <f t="shared" si="0"/>
        <v>13970</v>
      </c>
      <c r="E10" s="25">
        <f>SUM(F10:G10)</f>
        <v>3721</v>
      </c>
      <c r="F10" s="23">
        <v>1918</v>
      </c>
      <c r="G10" s="24">
        <v>1803</v>
      </c>
      <c r="H10" s="22">
        <f>SUM(I10:J10)</f>
        <v>16654</v>
      </c>
      <c r="I10" s="23">
        <v>8152</v>
      </c>
      <c r="J10" s="24">
        <v>8502</v>
      </c>
      <c r="K10" s="25">
        <f>SUM(L10:M10)</f>
        <v>6435</v>
      </c>
      <c r="L10" s="23">
        <v>2821</v>
      </c>
      <c r="M10" s="24">
        <v>3614</v>
      </c>
      <c r="N10" s="22">
        <f>SUM(O10:P10)</f>
        <v>177</v>
      </c>
      <c r="O10" s="26">
        <v>126</v>
      </c>
      <c r="P10" s="27">
        <v>51</v>
      </c>
    </row>
    <row r="11" s="4" customFormat="1" ht="13.5">
      <c r="A11" s="7" t="s">
        <v>19</v>
      </c>
    </row>
    <row r="12" ht="13.5">
      <c r="A12" s="2"/>
    </row>
    <row r="15" ht="13.5">
      <c r="E15" s="3"/>
    </row>
    <row r="21" ht="13.5">
      <c r="D21" s="3"/>
    </row>
  </sheetData>
  <sheetProtection/>
  <mergeCells count="10">
    <mergeCell ref="H1:P1"/>
    <mergeCell ref="A3:A5"/>
    <mergeCell ref="B3:D4"/>
    <mergeCell ref="E3:G3"/>
    <mergeCell ref="H3:J3"/>
    <mergeCell ref="K3:M3"/>
    <mergeCell ref="N3:P4"/>
    <mergeCell ref="E4:G4"/>
    <mergeCell ref="H4:J4"/>
    <mergeCell ref="K4:M4"/>
  </mergeCells>
  <printOptions/>
  <pageMargins left="0.7086614173228347" right="0.7086614173228347" top="0.7480314960629921" bottom="0.7480314960629921" header="0.5890625" footer="0.31496062992125984"/>
  <pageSetup fitToHeight="1" fitToWidth="1" horizontalDpi="600" verticalDpi="600" orientation="landscape" paperSize="9" scale="86" r:id="rId1"/>
  <headerFooter scaleWithDoc="0">
    <oddHeader>&amp;L
&amp;"ＭＳ Ｐゴシック,太字"&amp;12 &amp;"ＭＳ ゴシック,太字"６． 年齢３区分別人口</oddHeader>
  </headerFooter>
  <ignoredErrors>
    <ignoredError sqref="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2020-03-19T01:55:27Z</cp:lastPrinted>
  <dcterms:created xsi:type="dcterms:W3CDTF">2006-08-29T07:34:39Z</dcterms:created>
  <dcterms:modified xsi:type="dcterms:W3CDTF">2020-03-19T01:55:42Z</dcterms:modified>
  <cp:category/>
  <cp:version/>
  <cp:contentType/>
  <cp:contentStatus/>
</cp:coreProperties>
</file>